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00" windowWidth="18564" windowHeight="7416"/>
  </bookViews>
  <sheets>
    <sheet name="Bid Analysis" sheetId="1" r:id="rId1"/>
  </sheets>
  <definedNames>
    <definedName name="_xlnm.Print_Area" localSheetId="0">'Bid Analysis'!#REF!</definedName>
    <definedName name="_xlnm.Print_Titles" localSheetId="0">'Bid Analysis'!$1:$5</definedName>
  </definedNames>
  <calcPr calcId="145621" fullCalcOnLoad="1"/>
</workbook>
</file>

<file path=xl/calcChain.xml><?xml version="1.0" encoding="utf-8"?>
<calcChain xmlns="http://schemas.openxmlformats.org/spreadsheetml/2006/main">
  <c r="J419" i="1" l="1"/>
  <c r="J418" i="1"/>
  <c r="J417" i="1"/>
  <c r="J416" i="1"/>
  <c r="J415" i="1"/>
  <c r="J414" i="1"/>
  <c r="J413" i="1"/>
  <c r="J412" i="1"/>
  <c r="J410" i="1"/>
  <c r="J409" i="1"/>
  <c r="J408" i="1"/>
  <c r="J407" i="1"/>
  <c r="J405" i="1"/>
  <c r="J404" i="1"/>
  <c r="J403" i="1"/>
  <c r="J402" i="1"/>
  <c r="J401" i="1"/>
  <c r="J400" i="1"/>
  <c r="J399" i="1"/>
  <c r="J398" i="1"/>
  <c r="J394" i="1"/>
  <c r="J393" i="1"/>
  <c r="J392" i="1"/>
  <c r="J391" i="1"/>
  <c r="J390" i="1"/>
  <c r="J389" i="1"/>
  <c r="J388" i="1"/>
  <c r="J387" i="1"/>
  <c r="J386" i="1"/>
  <c r="J385" i="1"/>
  <c r="J381" i="1"/>
  <c r="J380" i="1"/>
  <c r="J379" i="1"/>
  <c r="J378" i="1"/>
  <c r="J377" i="1"/>
  <c r="J376" i="1"/>
  <c r="J375" i="1"/>
  <c r="J371" i="1"/>
  <c r="J370" i="1"/>
  <c r="J369" i="1"/>
  <c r="J368" i="1"/>
  <c r="J367" i="1"/>
  <c r="J366" i="1"/>
  <c r="J365" i="1"/>
  <c r="J361" i="1"/>
  <c r="J360" i="1"/>
  <c r="J359" i="1"/>
  <c r="J358" i="1"/>
  <c r="J357" i="1"/>
  <c r="J355" i="1"/>
  <c r="J354" i="1"/>
  <c r="J353" i="1"/>
  <c r="J352" i="1"/>
  <c r="J351" i="1"/>
  <c r="J350" i="1"/>
  <c r="J349" i="1"/>
  <c r="J348" i="1"/>
  <c r="J347" i="1"/>
  <c r="J346" i="1"/>
  <c r="J344" i="1"/>
  <c r="J343" i="1"/>
  <c r="J342" i="1"/>
  <c r="J341" i="1"/>
  <c r="J340" i="1"/>
  <c r="J338" i="1"/>
  <c r="J337" i="1"/>
  <c r="J336" i="1"/>
  <c r="J335" i="1"/>
  <c r="J334" i="1"/>
  <c r="J333" i="1"/>
  <c r="J332" i="1"/>
  <c r="J331" i="1"/>
  <c r="J330" i="1"/>
  <c r="J324" i="1"/>
  <c r="J323" i="1"/>
  <c r="J322" i="1"/>
  <c r="J321" i="1"/>
  <c r="J320" i="1"/>
  <c r="J319" i="1"/>
  <c r="J318" i="1"/>
  <c r="J317" i="1"/>
  <c r="J315" i="1"/>
  <c r="J314" i="1"/>
  <c r="J313" i="1"/>
  <c r="J312" i="1"/>
  <c r="J311" i="1"/>
  <c r="J310" i="1"/>
  <c r="J309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8" i="1"/>
  <c r="J287" i="1"/>
  <c r="J286" i="1"/>
  <c r="J285" i="1"/>
  <c r="J284" i="1"/>
  <c r="J283" i="1"/>
  <c r="J282" i="1"/>
  <c r="J281" i="1"/>
  <c r="J280" i="1"/>
  <c r="J279" i="1"/>
  <c r="J277" i="1"/>
  <c r="J276" i="1"/>
  <c r="J275" i="1"/>
  <c r="J274" i="1"/>
  <c r="J273" i="1"/>
  <c r="J272" i="1"/>
  <c r="J270" i="1"/>
  <c r="J269" i="1"/>
  <c r="J268" i="1"/>
  <c r="J267" i="1"/>
  <c r="J266" i="1"/>
  <c r="J265" i="1"/>
  <c r="J264" i="1"/>
  <c r="J263" i="1"/>
  <c r="J262" i="1"/>
  <c r="J252" i="1"/>
  <c r="J251" i="1"/>
  <c r="J250" i="1"/>
  <c r="J249" i="1"/>
  <c r="J248" i="1"/>
  <c r="J247" i="1"/>
  <c r="J246" i="1"/>
  <c r="J244" i="1"/>
  <c r="J243" i="1"/>
  <c r="J242" i="1"/>
  <c r="J241" i="1"/>
  <c r="J240" i="1"/>
  <c r="J239" i="1"/>
  <c r="J238" i="1"/>
  <c r="J234" i="1"/>
  <c r="J233" i="1"/>
  <c r="J232" i="1"/>
  <c r="J231" i="1"/>
  <c r="J230" i="1"/>
  <c r="J229" i="1"/>
  <c r="J227" i="1"/>
  <c r="J226" i="1"/>
  <c r="J225" i="1"/>
  <c r="J224" i="1"/>
  <c r="J223" i="1"/>
  <c r="J222" i="1"/>
  <c r="J218" i="1"/>
  <c r="J217" i="1"/>
  <c r="J216" i="1"/>
  <c r="J215" i="1"/>
  <c r="J214" i="1"/>
  <c r="J213" i="1"/>
  <c r="J212" i="1"/>
  <c r="J211" i="1"/>
  <c r="J209" i="1"/>
  <c r="J208" i="1"/>
  <c r="J207" i="1"/>
  <c r="J206" i="1"/>
  <c r="J205" i="1"/>
  <c r="J204" i="1"/>
  <c r="J203" i="1"/>
  <c r="J202" i="1"/>
  <c r="J200" i="1"/>
  <c r="J199" i="1"/>
  <c r="J198" i="1"/>
  <c r="J197" i="1"/>
  <c r="J196" i="1"/>
  <c r="J194" i="1"/>
  <c r="J193" i="1"/>
  <c r="J192" i="1"/>
  <c r="J191" i="1"/>
  <c r="J190" i="1"/>
  <c r="J189" i="1"/>
  <c r="J188" i="1"/>
  <c r="J187" i="1"/>
  <c r="J185" i="1"/>
  <c r="J184" i="1"/>
  <c r="J183" i="1"/>
  <c r="J182" i="1"/>
  <c r="J181" i="1"/>
  <c r="J180" i="1"/>
  <c r="J179" i="1"/>
  <c r="J175" i="1"/>
  <c r="J174" i="1"/>
  <c r="J173" i="1"/>
  <c r="J172" i="1"/>
  <c r="J171" i="1"/>
  <c r="J170" i="1"/>
  <c r="J168" i="1"/>
  <c r="J167" i="1"/>
  <c r="J166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2" i="1"/>
  <c r="J150" i="1"/>
  <c r="J148" i="1"/>
  <c r="J147" i="1"/>
  <c r="J146" i="1"/>
  <c r="J144" i="1"/>
  <c r="J143" i="1"/>
  <c r="J142" i="1"/>
  <c r="J141" i="1"/>
  <c r="J140" i="1"/>
  <c r="J139" i="1"/>
  <c r="J138" i="1"/>
  <c r="J137" i="1"/>
  <c r="J133" i="1"/>
  <c r="J132" i="1"/>
  <c r="J130" i="1"/>
  <c r="J129" i="1"/>
  <c r="J128" i="1"/>
  <c r="J127" i="1"/>
  <c r="J125" i="1"/>
  <c r="J124" i="1"/>
  <c r="J123" i="1"/>
  <c r="J122" i="1"/>
  <c r="J121" i="1"/>
  <c r="J120" i="1"/>
  <c r="J119" i="1"/>
  <c r="J118" i="1"/>
  <c r="J117" i="1"/>
  <c r="J116" i="1"/>
  <c r="J114" i="1"/>
  <c r="J113" i="1"/>
  <c r="J112" i="1"/>
  <c r="J111" i="1"/>
  <c r="J110" i="1"/>
  <c r="J109" i="1"/>
  <c r="J108" i="1"/>
  <c r="J106" i="1"/>
  <c r="J105" i="1"/>
  <c r="J104" i="1"/>
  <c r="J103" i="1"/>
  <c r="J102" i="1"/>
  <c r="J101" i="1"/>
  <c r="J99" i="1"/>
  <c r="J98" i="1"/>
  <c r="J97" i="1"/>
  <c r="J96" i="1"/>
  <c r="J95" i="1"/>
  <c r="J94" i="1"/>
  <c r="J93" i="1"/>
  <c r="J91" i="1"/>
  <c r="J90" i="1"/>
  <c r="J89" i="1"/>
  <c r="J88" i="1"/>
  <c r="J87" i="1"/>
  <c r="J86" i="1"/>
  <c r="J85" i="1"/>
  <c r="J84" i="1"/>
  <c r="J82" i="1"/>
  <c r="J81" i="1"/>
  <c r="J80" i="1"/>
  <c r="J79" i="1"/>
  <c r="J78" i="1"/>
  <c r="J77" i="1"/>
  <c r="J75" i="1"/>
  <c r="J74" i="1"/>
  <c r="J72" i="1"/>
  <c r="J71" i="1"/>
  <c r="J70" i="1"/>
  <c r="J69" i="1"/>
  <c r="J68" i="1"/>
  <c r="J67" i="1"/>
  <c r="J66" i="1"/>
  <c r="J65" i="1"/>
  <c r="J63" i="1"/>
  <c r="J62" i="1"/>
  <c r="J61" i="1"/>
  <c r="J60" i="1"/>
  <c r="J59" i="1"/>
  <c r="J58" i="1"/>
  <c r="J57" i="1"/>
  <c r="J56" i="1"/>
  <c r="J52" i="1"/>
  <c r="J51" i="1"/>
  <c r="J50" i="1"/>
  <c r="J49" i="1"/>
  <c r="J48" i="1"/>
  <c r="J47" i="1"/>
  <c r="J46" i="1"/>
  <c r="J44" i="1"/>
  <c r="J43" i="1"/>
  <c r="J42" i="1"/>
  <c r="J41" i="1"/>
  <c r="J40" i="1"/>
  <c r="J34" i="1"/>
  <c r="J33" i="1"/>
  <c r="J32" i="1"/>
  <c r="J31" i="1"/>
  <c r="J30" i="1"/>
  <c r="J29" i="1"/>
  <c r="J28" i="1"/>
  <c r="J24" i="1"/>
  <c r="J23" i="1"/>
  <c r="J22" i="1"/>
  <c r="J20" i="1"/>
  <c r="J19" i="1"/>
  <c r="J18" i="1"/>
  <c r="J17" i="1"/>
  <c r="J16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<sst xmlns="http://schemas.openxmlformats.org/spreadsheetml/2006/main" count="623" uniqueCount="169">
  <si>
    <t>EDUCATIONAL SERVICES COMMISSION OF MORRIS COUNTY</t>
  </si>
  <si>
    <t>2012/2013 COORDINATED PUPIL TRANSPORTATION</t>
  </si>
  <si>
    <t>BOARD MEETING OF SEPTEMBER 5, 2012</t>
  </si>
  <si>
    <t>Route #</t>
  </si>
  <si>
    <t>Aide (Y/N)</t>
  </si>
  <si>
    <t>Veh Type</t>
  </si>
  <si>
    <t>School</t>
  </si>
  <si>
    <t>Times</t>
  </si>
  <si>
    <t xml:space="preserve">Contractor Name </t>
  </si>
  <si>
    <t>Vehicle Per Diem</t>
  </si>
  <si>
    <t>Inc/Dec Per Mile</t>
  </si>
  <si>
    <t>Aide Per Diem</t>
  </si>
  <si>
    <t>Total Per Diem</t>
  </si>
  <si>
    <t>CS014</t>
  </si>
  <si>
    <t>No</t>
  </si>
  <si>
    <t>7 Pass</t>
  </si>
  <si>
    <t>Nixon Elementrary School</t>
  </si>
  <si>
    <t>8:50-2:00</t>
  </si>
  <si>
    <t>Cassidy Transportation</t>
  </si>
  <si>
    <t>K&amp;H Transport</t>
  </si>
  <si>
    <t>A.F.M. Transportation</t>
  </si>
  <si>
    <t>K&amp;S Transportation</t>
  </si>
  <si>
    <t>Jaris Transportation</t>
  </si>
  <si>
    <t>Berkshire Transportation</t>
  </si>
  <si>
    <t>FSZ Transport</t>
  </si>
  <si>
    <t>F.S. Transportation</t>
  </si>
  <si>
    <t>CS027</t>
  </si>
  <si>
    <t>Midland School</t>
  </si>
  <si>
    <t>9:00-3:00</t>
  </si>
  <si>
    <t>CS030</t>
  </si>
  <si>
    <t>Yes</t>
  </si>
  <si>
    <t>W/C Lift</t>
  </si>
  <si>
    <t>ARC-Kohler</t>
  </si>
  <si>
    <t>Fiossa Transit</t>
  </si>
  <si>
    <t>Jordan Transportation</t>
  </si>
  <si>
    <t>Care Link Transit</t>
  </si>
  <si>
    <t>CS031</t>
  </si>
  <si>
    <t>Route Cancelled</t>
  </si>
  <si>
    <t>CS127</t>
  </si>
  <si>
    <t>Cornerstone Day School</t>
  </si>
  <si>
    <t>7:45-3:00</t>
  </si>
  <si>
    <t>Busy Bee Bus Company</t>
  </si>
  <si>
    <t>A-1 Elegant Tours</t>
  </si>
  <si>
    <t>First Student</t>
  </si>
  <si>
    <t>CS131</t>
  </si>
  <si>
    <t>CS157</t>
  </si>
  <si>
    <t>CS169</t>
  </si>
  <si>
    <t>Marie Katzenbach</t>
  </si>
  <si>
    <t>7:55-4:15</t>
  </si>
  <si>
    <t>CS182</t>
  </si>
  <si>
    <t>16 Pass</t>
  </si>
  <si>
    <t>Park Lake School</t>
  </si>
  <si>
    <t>8:45-2:30</t>
  </si>
  <si>
    <t>Aldin Trans Corp</t>
  </si>
  <si>
    <t>Hunterdon County ESC</t>
  </si>
  <si>
    <t>CS183</t>
  </si>
  <si>
    <t>CS196</t>
  </si>
  <si>
    <t>Hunterdon Learning Center</t>
  </si>
  <si>
    <t>8:50-2:30</t>
  </si>
  <si>
    <t>CS245</t>
  </si>
  <si>
    <t>Windsor Learning Center</t>
  </si>
  <si>
    <t>8:30-2:20</t>
  </si>
  <si>
    <t>CS321</t>
  </si>
  <si>
    <t>Montville High School</t>
  </si>
  <si>
    <t>7:20-2:20</t>
  </si>
  <si>
    <t>CS329</t>
  </si>
  <si>
    <t>Shepard School</t>
  </si>
  <si>
    <t>8:45-2:20</t>
  </si>
  <si>
    <t>Ebony Bond</t>
  </si>
  <si>
    <t>CS330</t>
  </si>
  <si>
    <t>CS331</t>
  </si>
  <si>
    <t>CS332</t>
  </si>
  <si>
    <t>CS333</t>
  </si>
  <si>
    <t>CS334</t>
  </si>
  <si>
    <t>Lenoir's Transport</t>
  </si>
  <si>
    <t>Sami Peadi Care</t>
  </si>
  <si>
    <t>CS335</t>
  </si>
  <si>
    <t>CS337</t>
  </si>
  <si>
    <t>Regional Day</t>
  </si>
  <si>
    <t>CS338</t>
  </si>
  <si>
    <t>CS339</t>
  </si>
  <si>
    <t>Phoenix Center</t>
  </si>
  <si>
    <t>9:00-2:30</t>
  </si>
  <si>
    <t>F&amp;A Transportation</t>
  </si>
  <si>
    <t>CS340</t>
  </si>
  <si>
    <t>CS341</t>
  </si>
  <si>
    <t>PG Chambers</t>
  </si>
  <si>
    <t>CS342</t>
  </si>
  <si>
    <t>CS343</t>
  </si>
  <si>
    <t>New Beginnings</t>
  </si>
  <si>
    <t>CS344</t>
  </si>
  <si>
    <t>New Road School</t>
  </si>
  <si>
    <t>8:30-2:15</t>
  </si>
  <si>
    <t>CS346</t>
  </si>
  <si>
    <t>CS347</t>
  </si>
  <si>
    <t>Morris Knolls High School</t>
  </si>
  <si>
    <t>7:10-2:15</t>
  </si>
  <si>
    <t>CS348</t>
  </si>
  <si>
    <t>Lakeview Learning Center</t>
  </si>
  <si>
    <t>8:20-2:15</t>
  </si>
  <si>
    <t>D&amp;J Transport</t>
  </si>
  <si>
    <t>CS349</t>
  </si>
  <si>
    <t>High Point School</t>
  </si>
  <si>
    <t>8:30-2:30</t>
  </si>
  <si>
    <t>CS350</t>
  </si>
  <si>
    <t>Glenview Academy</t>
  </si>
  <si>
    <t>CS351</t>
  </si>
  <si>
    <t>CS352</t>
  </si>
  <si>
    <t>CS353</t>
  </si>
  <si>
    <t>CS354</t>
  </si>
  <si>
    <t>Garden Academy</t>
  </si>
  <si>
    <t>8:45-2:35</t>
  </si>
  <si>
    <t>CS356</t>
  </si>
  <si>
    <t>CS357</t>
  </si>
  <si>
    <t>Felician School</t>
  </si>
  <si>
    <t>CS358</t>
  </si>
  <si>
    <t>ECLC</t>
  </si>
  <si>
    <t>8:45-2:45</t>
  </si>
  <si>
    <t>CS359</t>
  </si>
  <si>
    <t>CS360</t>
  </si>
  <si>
    <t>CS361</t>
  </si>
  <si>
    <t>CS363</t>
  </si>
  <si>
    <t>CS364</t>
  </si>
  <si>
    <t>Dev Learning Center-New Providence</t>
  </si>
  <si>
    <t>CS365</t>
  </si>
  <si>
    <t>David Gregory</t>
  </si>
  <si>
    <t>9:05-2:30</t>
  </si>
  <si>
    <t>CS367</t>
  </si>
  <si>
    <t>Craig School</t>
  </si>
  <si>
    <t>8:20-2:45</t>
  </si>
  <si>
    <t>CS369</t>
  </si>
  <si>
    <t>Childrens Institute</t>
  </si>
  <si>
    <t>CS370</t>
  </si>
  <si>
    <t>CS371</t>
  </si>
  <si>
    <t>CS372</t>
  </si>
  <si>
    <t>CS373</t>
  </si>
  <si>
    <t>Celebrate the Children</t>
  </si>
  <si>
    <t>CS374</t>
  </si>
  <si>
    <t>CS375</t>
  </si>
  <si>
    <t>CS376</t>
  </si>
  <si>
    <t>Benway School</t>
  </si>
  <si>
    <t>9:00-2:00</t>
  </si>
  <si>
    <t>CS377</t>
  </si>
  <si>
    <t>Banyan School</t>
  </si>
  <si>
    <t>8:15-2:30</t>
  </si>
  <si>
    <t>CS378</t>
  </si>
  <si>
    <t>Anthony Wayne Middle School</t>
  </si>
  <si>
    <t>8:00-2:45</t>
  </si>
  <si>
    <t>CS379</t>
  </si>
  <si>
    <t>Allegro School</t>
  </si>
  <si>
    <t>CS380</t>
  </si>
  <si>
    <t>CS381</t>
  </si>
  <si>
    <t>CS382</t>
  </si>
  <si>
    <t>CS383</t>
  </si>
  <si>
    <t>Windsor School</t>
  </si>
  <si>
    <t>8:05-2:05</t>
  </si>
  <si>
    <t>CS384</t>
  </si>
  <si>
    <t>CS385</t>
  </si>
  <si>
    <t>Valley View School</t>
  </si>
  <si>
    <t>8:20-2:55</t>
  </si>
  <si>
    <t>CS386</t>
  </si>
  <si>
    <t>CS387</t>
  </si>
  <si>
    <t>Sage Day</t>
  </si>
  <si>
    <t>8:00-2:30</t>
  </si>
  <si>
    <t>CS392</t>
  </si>
  <si>
    <t>Childrens Center of Monmouth County</t>
  </si>
  <si>
    <t>CS396</t>
  </si>
  <si>
    <t>Sage Day School</t>
  </si>
  <si>
    <t>RESULTS OF BID DATE:  AUGUST 16,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</si>
</sst>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44" fontId="3" fillId="0" borderId="0" xfId="1" applyFont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164" fontId="3" fillId="0" borderId="0" xfId="0" applyNumberFormat="1" applyFont="1"/>
    <xf numFmtId="164" fontId="3" fillId="2" borderId="0" xfId="0" applyNumberFormat="1" applyFont="1" applyFill="1"/>
    <xf numFmtId="164" fontId="2" fillId="0" borderId="0" xfId="0" applyNumberFormat="1" applyFont="1" applyFill="1"/>
    <xf numFmtId="164" fontId="3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"/>
  <sheetViews>
    <sheetView tabSelected="1" zoomScale="115" zoomScaleNormal="115" workbookViewId="0">
      <selection activeCell="A4" sqref="A4"/>
    </sheetView>
  </sheetViews>
  <sheetFormatPr defaultRowHeight="13.8" x14ac:dyDescent="0.3"/>
  <cols>
    <col min="1" max="1" width="7.44140625" style="4" bestFit="1" customWidth="1"/>
    <col min="2" max="2" width="6.109375" style="4" customWidth="1"/>
    <col min="3" max="3" width="9.109375" style="4" bestFit="1" customWidth="1"/>
    <col min="4" max="4" width="34.21875" style="4" bestFit="1" customWidth="1"/>
    <col min="5" max="5" width="13.44140625" style="4" bestFit="1" customWidth="1"/>
    <col min="6" max="6" width="23.44140625" style="4" bestFit="1" customWidth="1"/>
    <col min="7" max="7" width="9.88671875" style="4" customWidth="1"/>
    <col min="8" max="8" width="7.88671875" style="4" bestFit="1" customWidth="1"/>
    <col min="9" max="9" width="8.109375" style="4" bestFit="1" customWidth="1"/>
    <col min="10" max="10" width="9.88671875" style="4" bestFit="1" customWidth="1"/>
    <col min="11" max="16384" width="8.88671875" style="4"/>
  </cols>
  <sheetData>
    <row r="1" spans="1:10" x14ac:dyDescent="0.3">
      <c r="A1" s="1" t="s">
        <v>0</v>
      </c>
      <c r="B1" s="2"/>
      <c r="C1" s="2"/>
      <c r="D1" s="2"/>
      <c r="E1" s="2"/>
      <c r="F1" s="2"/>
      <c r="G1" s="3"/>
      <c r="H1" s="3"/>
      <c r="I1" s="3"/>
      <c r="J1" s="2"/>
    </row>
    <row r="2" spans="1:10" x14ac:dyDescent="0.3">
      <c r="A2" s="1" t="s">
        <v>1</v>
      </c>
      <c r="B2" s="2"/>
      <c r="C2" s="2"/>
      <c r="D2" s="2"/>
      <c r="E2" s="2"/>
      <c r="F2" s="2"/>
      <c r="G2" s="3"/>
      <c r="H2" s="3"/>
      <c r="I2" s="3"/>
      <c r="J2" s="2"/>
    </row>
    <row r="3" spans="1:10" x14ac:dyDescent="0.3">
      <c r="A3" s="1" t="s">
        <v>168</v>
      </c>
      <c r="B3" s="2"/>
      <c r="C3" s="2"/>
      <c r="D3" s="2"/>
      <c r="E3" s="2"/>
      <c r="F3" s="2"/>
      <c r="G3" s="3"/>
      <c r="H3" s="3"/>
      <c r="I3" s="3"/>
      <c r="J3" s="2"/>
    </row>
    <row r="4" spans="1:10" x14ac:dyDescent="0.3">
      <c r="A4" s="1" t="s">
        <v>2</v>
      </c>
      <c r="B4" s="2"/>
      <c r="C4" s="2"/>
      <c r="D4" s="2"/>
      <c r="E4" s="2"/>
      <c r="F4" s="2"/>
      <c r="G4" s="3"/>
      <c r="H4" s="3"/>
      <c r="I4" s="3"/>
      <c r="J4" s="2"/>
    </row>
    <row r="5" spans="1:10" x14ac:dyDescent="0.3">
      <c r="A5" s="1"/>
      <c r="B5" s="2"/>
      <c r="C5" s="2"/>
      <c r="D5" s="2"/>
      <c r="E5" s="2"/>
      <c r="F5" s="2"/>
      <c r="G5" s="3"/>
      <c r="H5" s="3"/>
      <c r="I5" s="3"/>
      <c r="J5" s="2"/>
    </row>
    <row r="6" spans="1:10" ht="41.4" x14ac:dyDescent="0.3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7" t="s">
        <v>9</v>
      </c>
      <c r="H6" s="7" t="s">
        <v>10</v>
      </c>
      <c r="I6" s="7" t="s">
        <v>11</v>
      </c>
      <c r="J6" s="8" t="s">
        <v>12</v>
      </c>
    </row>
    <row r="7" spans="1:10" x14ac:dyDescent="0.3">
      <c r="A7" s="9" t="s">
        <v>13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18</v>
      </c>
      <c r="G7" s="10">
        <v>55</v>
      </c>
      <c r="H7" s="10">
        <v>0.99</v>
      </c>
      <c r="I7" s="11">
        <v>48</v>
      </c>
      <c r="J7" s="10">
        <f>+G7</f>
        <v>55</v>
      </c>
    </row>
    <row r="8" spans="1:10" x14ac:dyDescent="0.3">
      <c r="F8" s="4" t="s">
        <v>19</v>
      </c>
      <c r="G8" s="12">
        <v>74</v>
      </c>
      <c r="H8" s="12">
        <v>1.99</v>
      </c>
      <c r="I8" s="13">
        <v>30</v>
      </c>
      <c r="J8" s="12">
        <f t="shared" ref="J8:J14" si="0">+G8</f>
        <v>74</v>
      </c>
    </row>
    <row r="9" spans="1:10" x14ac:dyDescent="0.3">
      <c r="F9" s="4" t="s">
        <v>20</v>
      </c>
      <c r="G9" s="12">
        <v>80</v>
      </c>
      <c r="H9" s="12">
        <v>2</v>
      </c>
      <c r="I9" s="13">
        <v>30</v>
      </c>
      <c r="J9" s="12">
        <f t="shared" si="0"/>
        <v>80</v>
      </c>
    </row>
    <row r="10" spans="1:10" x14ac:dyDescent="0.3">
      <c r="F10" s="4" t="s">
        <v>21</v>
      </c>
      <c r="G10" s="12">
        <v>105</v>
      </c>
      <c r="H10" s="12">
        <v>0.95</v>
      </c>
      <c r="I10" s="13">
        <v>50</v>
      </c>
      <c r="J10" s="12">
        <f t="shared" si="0"/>
        <v>105</v>
      </c>
    </row>
    <row r="11" spans="1:10" x14ac:dyDescent="0.3">
      <c r="F11" s="4" t="s">
        <v>22</v>
      </c>
      <c r="G11" s="12">
        <v>135</v>
      </c>
      <c r="H11" s="12">
        <v>5</v>
      </c>
      <c r="I11" s="13">
        <v>85</v>
      </c>
      <c r="J11" s="12">
        <f t="shared" si="0"/>
        <v>135</v>
      </c>
    </row>
    <row r="12" spans="1:10" x14ac:dyDescent="0.3">
      <c r="F12" s="4" t="s">
        <v>23</v>
      </c>
      <c r="G12" s="12">
        <v>138.12</v>
      </c>
      <c r="H12" s="12">
        <v>2.4500000000000002</v>
      </c>
      <c r="I12" s="13">
        <v>49</v>
      </c>
      <c r="J12" s="12">
        <f t="shared" si="0"/>
        <v>138.12</v>
      </c>
    </row>
    <row r="13" spans="1:10" x14ac:dyDescent="0.3">
      <c r="F13" s="4" t="s">
        <v>24</v>
      </c>
      <c r="G13" s="12">
        <v>145</v>
      </c>
      <c r="H13" s="12">
        <v>1</v>
      </c>
      <c r="I13" s="13">
        <v>40</v>
      </c>
      <c r="J13" s="12">
        <f t="shared" si="0"/>
        <v>145</v>
      </c>
    </row>
    <row r="14" spans="1:10" x14ac:dyDescent="0.3">
      <c r="F14" s="4" t="s">
        <v>25</v>
      </c>
      <c r="G14" s="12">
        <v>159</v>
      </c>
      <c r="H14" s="12">
        <v>0.99</v>
      </c>
      <c r="I14" s="13">
        <v>60</v>
      </c>
      <c r="J14" s="12">
        <f t="shared" si="0"/>
        <v>159</v>
      </c>
    </row>
    <row r="15" spans="1:10" x14ac:dyDescent="0.3">
      <c r="G15" s="12"/>
      <c r="H15" s="12"/>
      <c r="I15" s="12"/>
    </row>
    <row r="16" spans="1:10" x14ac:dyDescent="0.3">
      <c r="A16" s="9" t="s">
        <v>26</v>
      </c>
      <c r="B16" s="9" t="s">
        <v>14</v>
      </c>
      <c r="C16" s="9" t="s">
        <v>15</v>
      </c>
      <c r="D16" s="9" t="s">
        <v>27</v>
      </c>
      <c r="E16" s="9" t="s">
        <v>28</v>
      </c>
      <c r="F16" s="9" t="s">
        <v>24</v>
      </c>
      <c r="G16" s="10">
        <v>148</v>
      </c>
      <c r="H16" s="10">
        <v>1</v>
      </c>
      <c r="I16" s="11">
        <v>45</v>
      </c>
      <c r="J16" s="10">
        <f>+G16</f>
        <v>148</v>
      </c>
    </row>
    <row r="17" spans="1:10" x14ac:dyDescent="0.3">
      <c r="F17" s="4" t="s">
        <v>21</v>
      </c>
      <c r="G17" s="12">
        <v>158</v>
      </c>
      <c r="H17" s="12">
        <v>0.95</v>
      </c>
      <c r="I17" s="13">
        <v>50</v>
      </c>
      <c r="J17" s="12">
        <f>+G17</f>
        <v>158</v>
      </c>
    </row>
    <row r="18" spans="1:10" x14ac:dyDescent="0.3">
      <c r="F18" s="4" t="s">
        <v>25</v>
      </c>
      <c r="G18" s="12">
        <v>178.9</v>
      </c>
      <c r="H18" s="12">
        <v>0.99</v>
      </c>
      <c r="I18" s="13">
        <v>60</v>
      </c>
      <c r="J18" s="12">
        <f>+G18</f>
        <v>178.9</v>
      </c>
    </row>
    <row r="19" spans="1:10" x14ac:dyDescent="0.3">
      <c r="F19" s="4" t="s">
        <v>22</v>
      </c>
      <c r="G19" s="12">
        <v>185</v>
      </c>
      <c r="H19" s="12">
        <v>5</v>
      </c>
      <c r="I19" s="13">
        <v>48</v>
      </c>
      <c r="J19" s="12">
        <f>+G19</f>
        <v>185</v>
      </c>
    </row>
    <row r="20" spans="1:10" x14ac:dyDescent="0.3">
      <c r="F20" s="4" t="s">
        <v>19</v>
      </c>
      <c r="G20" s="12">
        <v>210</v>
      </c>
      <c r="H20" s="12">
        <v>1.99</v>
      </c>
      <c r="I20" s="13">
        <v>45</v>
      </c>
      <c r="J20" s="12">
        <f>+G20</f>
        <v>210</v>
      </c>
    </row>
    <row r="21" spans="1:10" x14ac:dyDescent="0.3">
      <c r="G21" s="12"/>
      <c r="H21" s="12"/>
      <c r="I21" s="12"/>
    </row>
    <row r="22" spans="1:10" x14ac:dyDescent="0.3">
      <c r="A22" s="9" t="s">
        <v>29</v>
      </c>
      <c r="B22" s="9" t="s">
        <v>30</v>
      </c>
      <c r="C22" s="9" t="s">
        <v>31</v>
      </c>
      <c r="D22" s="9" t="s">
        <v>32</v>
      </c>
      <c r="E22" s="9" t="s">
        <v>28</v>
      </c>
      <c r="F22" s="9" t="s">
        <v>33</v>
      </c>
      <c r="G22" s="10">
        <v>201</v>
      </c>
      <c r="H22" s="10">
        <v>2</v>
      </c>
      <c r="I22" s="10">
        <v>42</v>
      </c>
      <c r="J22" s="10">
        <f>+I22+G22</f>
        <v>243</v>
      </c>
    </row>
    <row r="23" spans="1:10" x14ac:dyDescent="0.3">
      <c r="F23" s="4" t="s">
        <v>34</v>
      </c>
      <c r="G23" s="12">
        <v>214.49</v>
      </c>
      <c r="H23" s="12">
        <v>2.5</v>
      </c>
      <c r="I23" s="12">
        <v>50</v>
      </c>
      <c r="J23" s="12">
        <f>+I23+G23</f>
        <v>264.49</v>
      </c>
    </row>
    <row r="24" spans="1:10" x14ac:dyDescent="0.3">
      <c r="F24" s="4" t="s">
        <v>35</v>
      </c>
      <c r="G24" s="12">
        <v>249</v>
      </c>
      <c r="H24" s="12">
        <v>4</v>
      </c>
      <c r="I24" s="12">
        <v>25</v>
      </c>
      <c r="J24" s="12">
        <f>+I24+G24</f>
        <v>274</v>
      </c>
    </row>
    <row r="25" spans="1:10" x14ac:dyDescent="0.3">
      <c r="G25" s="12"/>
      <c r="H25" s="12"/>
      <c r="I25" s="12"/>
    </row>
    <row r="26" spans="1:10" x14ac:dyDescent="0.3">
      <c r="A26" s="9" t="s">
        <v>36</v>
      </c>
      <c r="B26" s="9" t="s">
        <v>37</v>
      </c>
      <c r="G26" s="12"/>
      <c r="H26" s="12"/>
      <c r="I26" s="12"/>
      <c r="J26" s="12"/>
    </row>
    <row r="27" spans="1:10" x14ac:dyDescent="0.3">
      <c r="G27" s="12"/>
      <c r="H27" s="12"/>
      <c r="I27" s="12"/>
    </row>
    <row r="28" spans="1:10" x14ac:dyDescent="0.3">
      <c r="A28" s="9" t="s">
        <v>38</v>
      </c>
      <c r="B28" s="9" t="s">
        <v>14</v>
      </c>
      <c r="C28" s="9" t="s">
        <v>15</v>
      </c>
      <c r="D28" s="9" t="s">
        <v>39</v>
      </c>
      <c r="E28" s="9" t="s">
        <v>40</v>
      </c>
      <c r="F28" s="9" t="s">
        <v>41</v>
      </c>
      <c r="G28" s="10">
        <v>117</v>
      </c>
      <c r="H28" s="10">
        <v>1</v>
      </c>
      <c r="I28" s="11">
        <v>40</v>
      </c>
      <c r="J28" s="10">
        <f>+G28</f>
        <v>117</v>
      </c>
    </row>
    <row r="29" spans="1:10" x14ac:dyDescent="0.3">
      <c r="F29" s="4" t="s">
        <v>22</v>
      </c>
      <c r="G29" s="12">
        <v>120</v>
      </c>
      <c r="H29" s="12">
        <v>5</v>
      </c>
      <c r="I29" s="13">
        <v>85</v>
      </c>
      <c r="J29" s="12">
        <f t="shared" ref="J29:J34" si="1">+G29</f>
        <v>120</v>
      </c>
    </row>
    <row r="30" spans="1:10" x14ac:dyDescent="0.3">
      <c r="F30" s="4" t="s">
        <v>21</v>
      </c>
      <c r="G30" s="12">
        <v>130</v>
      </c>
      <c r="H30" s="12">
        <v>0.95</v>
      </c>
      <c r="I30" s="13">
        <v>50</v>
      </c>
      <c r="J30" s="12">
        <f t="shared" si="1"/>
        <v>130</v>
      </c>
    </row>
    <row r="31" spans="1:10" x14ac:dyDescent="0.3">
      <c r="F31" s="4" t="s">
        <v>24</v>
      </c>
      <c r="G31" s="12">
        <v>148</v>
      </c>
      <c r="H31" s="12">
        <v>1</v>
      </c>
      <c r="I31" s="13">
        <v>40</v>
      </c>
      <c r="J31" s="12">
        <f t="shared" si="1"/>
        <v>148</v>
      </c>
    </row>
    <row r="32" spans="1:10" x14ac:dyDescent="0.3">
      <c r="F32" s="4" t="s">
        <v>25</v>
      </c>
      <c r="G32" s="12">
        <v>157</v>
      </c>
      <c r="H32" s="12">
        <v>0.99</v>
      </c>
      <c r="I32" s="13">
        <v>60</v>
      </c>
      <c r="J32" s="12">
        <f t="shared" si="1"/>
        <v>157</v>
      </c>
    </row>
    <row r="33" spans="1:10" x14ac:dyDescent="0.3">
      <c r="F33" s="4" t="s">
        <v>42</v>
      </c>
      <c r="G33" s="12">
        <v>200</v>
      </c>
      <c r="H33" s="12">
        <v>1</v>
      </c>
      <c r="I33" s="13">
        <v>37</v>
      </c>
      <c r="J33" s="12">
        <f t="shared" si="1"/>
        <v>200</v>
      </c>
    </row>
    <row r="34" spans="1:10" x14ac:dyDescent="0.3">
      <c r="F34" s="4" t="s">
        <v>43</v>
      </c>
      <c r="G34" s="12">
        <v>210</v>
      </c>
      <c r="H34" s="12">
        <v>2.8</v>
      </c>
      <c r="I34" s="13">
        <v>42</v>
      </c>
      <c r="J34" s="12">
        <f t="shared" si="1"/>
        <v>210</v>
      </c>
    </row>
    <row r="35" spans="1:10" x14ac:dyDescent="0.3">
      <c r="G35" s="12"/>
      <c r="H35" s="12"/>
      <c r="I35" s="12"/>
    </row>
    <row r="36" spans="1:10" x14ac:dyDescent="0.3">
      <c r="A36" s="9" t="s">
        <v>44</v>
      </c>
      <c r="B36" s="9" t="s">
        <v>37</v>
      </c>
      <c r="G36" s="12"/>
      <c r="H36" s="12"/>
      <c r="I36" s="12"/>
    </row>
    <row r="37" spans="1:10" x14ac:dyDescent="0.3">
      <c r="G37" s="12"/>
      <c r="H37" s="12"/>
      <c r="I37" s="12"/>
    </row>
    <row r="38" spans="1:10" x14ac:dyDescent="0.3">
      <c r="A38" s="9" t="s">
        <v>45</v>
      </c>
      <c r="B38" s="9" t="s">
        <v>37</v>
      </c>
      <c r="G38" s="12"/>
      <c r="H38" s="12"/>
      <c r="I38" s="12"/>
      <c r="J38" s="12"/>
    </row>
    <row r="39" spans="1:10" x14ac:dyDescent="0.3">
      <c r="G39" s="12"/>
      <c r="H39" s="12"/>
      <c r="I39" s="12"/>
    </row>
    <row r="40" spans="1:10" x14ac:dyDescent="0.3">
      <c r="A40" s="9" t="s">
        <v>46</v>
      </c>
      <c r="B40" s="9" t="s">
        <v>14</v>
      </c>
      <c r="C40" s="9" t="s">
        <v>15</v>
      </c>
      <c r="D40" s="9" t="s">
        <v>47</v>
      </c>
      <c r="E40" s="9" t="s">
        <v>48</v>
      </c>
      <c r="F40" s="9" t="s">
        <v>25</v>
      </c>
      <c r="G40" s="10">
        <v>124</v>
      </c>
      <c r="H40" s="10">
        <v>0.99</v>
      </c>
      <c r="I40" s="11">
        <v>60</v>
      </c>
      <c r="J40" s="10">
        <f>+G40</f>
        <v>124</v>
      </c>
    </row>
    <row r="41" spans="1:10" x14ac:dyDescent="0.3">
      <c r="F41" s="4" t="s">
        <v>43</v>
      </c>
      <c r="G41" s="12">
        <v>125</v>
      </c>
      <c r="H41" s="12">
        <v>2.8</v>
      </c>
      <c r="I41" s="13">
        <v>58</v>
      </c>
      <c r="J41" s="12">
        <f>+G41</f>
        <v>125</v>
      </c>
    </row>
    <row r="42" spans="1:10" x14ac:dyDescent="0.3">
      <c r="F42" s="4" t="s">
        <v>24</v>
      </c>
      <c r="G42" s="12">
        <v>186</v>
      </c>
      <c r="H42" s="12">
        <v>1</v>
      </c>
      <c r="I42" s="13">
        <v>45</v>
      </c>
      <c r="J42" s="12">
        <f>+G42</f>
        <v>186</v>
      </c>
    </row>
    <row r="43" spans="1:10" x14ac:dyDescent="0.3">
      <c r="F43" s="4" t="s">
        <v>19</v>
      </c>
      <c r="G43" s="12">
        <v>210</v>
      </c>
      <c r="H43" s="12">
        <v>1.99</v>
      </c>
      <c r="I43" s="13">
        <v>45</v>
      </c>
      <c r="J43" s="12">
        <f>+G43</f>
        <v>210</v>
      </c>
    </row>
    <row r="44" spans="1:10" x14ac:dyDescent="0.3">
      <c r="F44" s="4" t="s">
        <v>22</v>
      </c>
      <c r="G44" s="12">
        <v>320</v>
      </c>
      <c r="H44" s="12">
        <v>5</v>
      </c>
      <c r="I44" s="13">
        <v>105</v>
      </c>
      <c r="J44" s="12">
        <f>+G44</f>
        <v>320</v>
      </c>
    </row>
    <row r="45" spans="1:10" x14ac:dyDescent="0.3">
      <c r="G45" s="12"/>
      <c r="H45" s="12"/>
      <c r="I45" s="12"/>
    </row>
    <row r="46" spans="1:10" x14ac:dyDescent="0.3">
      <c r="A46" s="9" t="s">
        <v>49</v>
      </c>
      <c r="B46" s="9" t="s">
        <v>30</v>
      </c>
      <c r="C46" s="9" t="s">
        <v>50</v>
      </c>
      <c r="D46" s="9" t="s">
        <v>51</v>
      </c>
      <c r="E46" s="9" t="s">
        <v>52</v>
      </c>
      <c r="F46" s="9" t="s">
        <v>34</v>
      </c>
      <c r="G46" s="10">
        <v>190</v>
      </c>
      <c r="H46" s="10">
        <v>2.5</v>
      </c>
      <c r="I46" s="10">
        <v>48</v>
      </c>
      <c r="J46" s="10">
        <f t="shared" ref="J46:J52" si="2">+I46+G46</f>
        <v>238</v>
      </c>
    </row>
    <row r="47" spans="1:10" x14ac:dyDescent="0.3">
      <c r="F47" s="4" t="s">
        <v>25</v>
      </c>
      <c r="G47" s="12">
        <v>208</v>
      </c>
      <c r="H47" s="12">
        <v>1.49</v>
      </c>
      <c r="I47" s="12">
        <v>39</v>
      </c>
      <c r="J47" s="12">
        <f t="shared" si="2"/>
        <v>247</v>
      </c>
    </row>
    <row r="48" spans="1:10" x14ac:dyDescent="0.3">
      <c r="F48" s="4" t="s">
        <v>42</v>
      </c>
      <c r="G48" s="12">
        <v>210</v>
      </c>
      <c r="H48" s="12">
        <v>1</v>
      </c>
      <c r="I48" s="12">
        <v>45</v>
      </c>
      <c r="J48" s="12">
        <f t="shared" si="2"/>
        <v>255</v>
      </c>
    </row>
    <row r="49" spans="1:10" x14ac:dyDescent="0.3">
      <c r="F49" s="4" t="s">
        <v>53</v>
      </c>
      <c r="G49" s="12">
        <v>225</v>
      </c>
      <c r="H49" s="12">
        <v>1.99</v>
      </c>
      <c r="I49" s="12">
        <v>45</v>
      </c>
      <c r="J49" s="12">
        <f t="shared" si="2"/>
        <v>270</v>
      </c>
    </row>
    <row r="50" spans="1:10" x14ac:dyDescent="0.3">
      <c r="F50" s="4" t="s">
        <v>21</v>
      </c>
      <c r="G50" s="12">
        <v>238</v>
      </c>
      <c r="H50" s="12">
        <v>0.95</v>
      </c>
      <c r="I50" s="12">
        <v>50</v>
      </c>
      <c r="J50" s="12">
        <f t="shared" si="2"/>
        <v>288</v>
      </c>
    </row>
    <row r="51" spans="1:10" x14ac:dyDescent="0.3">
      <c r="F51" s="4" t="s">
        <v>54</v>
      </c>
      <c r="G51" s="12">
        <v>282.64</v>
      </c>
      <c r="H51" s="12">
        <v>1.5</v>
      </c>
      <c r="I51" s="12">
        <v>60</v>
      </c>
      <c r="J51" s="12">
        <f t="shared" si="2"/>
        <v>342.64</v>
      </c>
    </row>
    <row r="52" spans="1:10" x14ac:dyDescent="0.3">
      <c r="F52" s="4" t="s">
        <v>43</v>
      </c>
      <c r="G52" s="12">
        <v>294</v>
      </c>
      <c r="H52" s="12">
        <v>3.5</v>
      </c>
      <c r="I52" s="12">
        <v>65</v>
      </c>
      <c r="J52" s="12">
        <f t="shared" si="2"/>
        <v>359</v>
      </c>
    </row>
    <row r="53" spans="1:10" x14ac:dyDescent="0.3">
      <c r="G53" s="12"/>
      <c r="H53" s="12"/>
      <c r="I53" s="12"/>
    </row>
    <row r="54" spans="1:10" x14ac:dyDescent="0.3">
      <c r="A54" s="9" t="s">
        <v>55</v>
      </c>
      <c r="B54" s="9" t="s">
        <v>37</v>
      </c>
      <c r="G54" s="12"/>
      <c r="H54" s="12"/>
      <c r="I54" s="12"/>
      <c r="J54" s="12"/>
    </row>
    <row r="55" spans="1:10" x14ac:dyDescent="0.3">
      <c r="G55" s="12"/>
      <c r="H55" s="12"/>
      <c r="I55" s="12"/>
    </row>
    <row r="56" spans="1:10" x14ac:dyDescent="0.3">
      <c r="A56" s="9" t="s">
        <v>56</v>
      </c>
      <c r="B56" s="9" t="s">
        <v>14</v>
      </c>
      <c r="C56" s="9" t="s">
        <v>15</v>
      </c>
      <c r="D56" s="9" t="s">
        <v>57</v>
      </c>
      <c r="E56" s="9" t="s">
        <v>58</v>
      </c>
      <c r="F56" s="9" t="s">
        <v>18</v>
      </c>
      <c r="G56" s="10">
        <v>126</v>
      </c>
      <c r="H56" s="10">
        <v>0.99</v>
      </c>
      <c r="I56" s="11">
        <v>72</v>
      </c>
      <c r="J56" s="10">
        <f>+G56</f>
        <v>126</v>
      </c>
    </row>
    <row r="57" spans="1:10" x14ac:dyDescent="0.3">
      <c r="F57" s="4" t="s">
        <v>24</v>
      </c>
      <c r="G57" s="12">
        <v>148</v>
      </c>
      <c r="H57" s="12">
        <v>1</v>
      </c>
      <c r="I57" s="13">
        <v>40</v>
      </c>
      <c r="J57" s="12">
        <f t="shared" ref="J57:J63" si="3">+G57</f>
        <v>148</v>
      </c>
    </row>
    <row r="58" spans="1:10" x14ac:dyDescent="0.3">
      <c r="F58" s="4" t="s">
        <v>21</v>
      </c>
      <c r="G58" s="12">
        <v>165</v>
      </c>
      <c r="H58" s="12">
        <v>0.95</v>
      </c>
      <c r="I58" s="13">
        <v>50</v>
      </c>
      <c r="J58" s="12">
        <f t="shared" si="3"/>
        <v>165</v>
      </c>
    </row>
    <row r="59" spans="1:10" x14ac:dyDescent="0.3">
      <c r="F59" s="4" t="s">
        <v>23</v>
      </c>
      <c r="G59" s="12">
        <v>168.23</v>
      </c>
      <c r="H59" s="12">
        <v>2.25</v>
      </c>
      <c r="I59" s="13">
        <v>68</v>
      </c>
      <c r="J59" s="12">
        <f t="shared" si="3"/>
        <v>168.23</v>
      </c>
    </row>
    <row r="60" spans="1:10" x14ac:dyDescent="0.3">
      <c r="F60" s="4" t="s">
        <v>19</v>
      </c>
      <c r="G60" s="12">
        <v>189</v>
      </c>
      <c r="H60" s="12">
        <v>1.99</v>
      </c>
      <c r="I60" s="13">
        <v>40</v>
      </c>
      <c r="J60" s="12">
        <f t="shared" si="3"/>
        <v>189</v>
      </c>
    </row>
    <row r="61" spans="1:10" x14ac:dyDescent="0.3">
      <c r="F61" s="4" t="s">
        <v>22</v>
      </c>
      <c r="G61" s="12">
        <v>191</v>
      </c>
      <c r="H61" s="12">
        <v>5</v>
      </c>
      <c r="I61" s="13">
        <v>85</v>
      </c>
      <c r="J61" s="12">
        <f t="shared" si="3"/>
        <v>191</v>
      </c>
    </row>
    <row r="62" spans="1:10" x14ac:dyDescent="0.3">
      <c r="F62" s="4" t="s">
        <v>25</v>
      </c>
      <c r="G62" s="12">
        <v>191.95</v>
      </c>
      <c r="H62" s="12">
        <v>0.99</v>
      </c>
      <c r="I62" s="13">
        <v>60</v>
      </c>
      <c r="J62" s="12">
        <f t="shared" si="3"/>
        <v>191.95</v>
      </c>
    </row>
    <row r="63" spans="1:10" x14ac:dyDescent="0.3">
      <c r="F63" s="4" t="s">
        <v>43</v>
      </c>
      <c r="G63" s="12">
        <v>226</v>
      </c>
      <c r="H63" s="12">
        <v>2.8</v>
      </c>
      <c r="I63" s="13">
        <v>95</v>
      </c>
      <c r="J63" s="12">
        <f t="shared" si="3"/>
        <v>226</v>
      </c>
    </row>
    <row r="64" spans="1:10" x14ac:dyDescent="0.3">
      <c r="G64" s="12"/>
      <c r="H64" s="12"/>
      <c r="I64" s="12"/>
    </row>
    <row r="65" spans="1:10" x14ac:dyDescent="0.3">
      <c r="A65" s="9" t="s">
        <v>59</v>
      </c>
      <c r="B65" s="9" t="s">
        <v>30</v>
      </c>
      <c r="C65" s="9" t="s">
        <v>15</v>
      </c>
      <c r="D65" s="9" t="s">
        <v>60</v>
      </c>
      <c r="E65" s="9" t="s">
        <v>61</v>
      </c>
      <c r="F65" s="9" t="s">
        <v>24</v>
      </c>
      <c r="G65" s="10">
        <v>148</v>
      </c>
      <c r="H65" s="10">
        <v>1</v>
      </c>
      <c r="I65" s="10">
        <v>42</v>
      </c>
      <c r="J65" s="10">
        <f t="shared" ref="J65:J72" si="4">+I65+G65</f>
        <v>190</v>
      </c>
    </row>
    <row r="66" spans="1:10" x14ac:dyDescent="0.3">
      <c r="F66" s="4" t="s">
        <v>22</v>
      </c>
      <c r="G66" s="12">
        <v>158</v>
      </c>
      <c r="H66" s="12">
        <v>5</v>
      </c>
      <c r="I66" s="12">
        <v>32</v>
      </c>
      <c r="J66" s="12">
        <f t="shared" si="4"/>
        <v>190</v>
      </c>
    </row>
    <row r="67" spans="1:10" x14ac:dyDescent="0.3">
      <c r="F67" s="4" t="s">
        <v>21</v>
      </c>
      <c r="G67" s="12">
        <v>150</v>
      </c>
      <c r="H67" s="12">
        <v>0.95</v>
      </c>
      <c r="I67" s="12">
        <v>48</v>
      </c>
      <c r="J67" s="12">
        <f t="shared" si="4"/>
        <v>198</v>
      </c>
    </row>
    <row r="68" spans="1:10" x14ac:dyDescent="0.3">
      <c r="F68" s="4" t="s">
        <v>18</v>
      </c>
      <c r="G68" s="12">
        <v>153</v>
      </c>
      <c r="H68" s="12">
        <v>0.99</v>
      </c>
      <c r="I68" s="12">
        <v>52</v>
      </c>
      <c r="J68" s="12">
        <f t="shared" si="4"/>
        <v>205</v>
      </c>
    </row>
    <row r="69" spans="1:10" x14ac:dyDescent="0.3">
      <c r="F69" s="4" t="s">
        <v>25</v>
      </c>
      <c r="G69" s="12">
        <v>174</v>
      </c>
      <c r="H69" s="12">
        <v>0.99</v>
      </c>
      <c r="I69" s="12">
        <v>33</v>
      </c>
      <c r="J69" s="12">
        <f t="shared" si="4"/>
        <v>207</v>
      </c>
    </row>
    <row r="70" spans="1:10" x14ac:dyDescent="0.3">
      <c r="F70" s="4" t="s">
        <v>19</v>
      </c>
      <c r="G70" s="12">
        <v>169</v>
      </c>
      <c r="H70" s="12">
        <v>1.99</v>
      </c>
      <c r="I70" s="12">
        <v>40</v>
      </c>
      <c r="J70" s="12">
        <f t="shared" si="4"/>
        <v>209</v>
      </c>
    </row>
    <row r="71" spans="1:10" x14ac:dyDescent="0.3">
      <c r="F71" s="4" t="s">
        <v>43</v>
      </c>
      <c r="G71" s="12">
        <v>172.5</v>
      </c>
      <c r="H71" s="12">
        <v>2.8</v>
      </c>
      <c r="I71" s="12">
        <v>42</v>
      </c>
      <c r="J71" s="12">
        <f t="shared" si="4"/>
        <v>214.5</v>
      </c>
    </row>
    <row r="72" spans="1:10" x14ac:dyDescent="0.3">
      <c r="F72" s="4" t="s">
        <v>23</v>
      </c>
      <c r="G72" s="12">
        <v>173.23</v>
      </c>
      <c r="H72" s="12">
        <v>2.25</v>
      </c>
      <c r="I72" s="12">
        <v>62</v>
      </c>
      <c r="J72" s="12">
        <f t="shared" si="4"/>
        <v>235.23</v>
      </c>
    </row>
    <row r="73" spans="1:10" x14ac:dyDescent="0.3">
      <c r="G73" s="12"/>
      <c r="H73" s="12"/>
      <c r="I73" s="12"/>
    </row>
    <row r="74" spans="1:10" x14ac:dyDescent="0.3">
      <c r="A74" s="9" t="s">
        <v>62</v>
      </c>
      <c r="B74" s="9" t="s">
        <v>14</v>
      </c>
      <c r="C74" s="9" t="s">
        <v>31</v>
      </c>
      <c r="D74" s="9" t="s">
        <v>63</v>
      </c>
      <c r="E74" s="9" t="s">
        <v>64</v>
      </c>
      <c r="F74" s="9" t="s">
        <v>43</v>
      </c>
      <c r="G74" s="10">
        <v>102.1</v>
      </c>
      <c r="H74" s="10">
        <v>2.8</v>
      </c>
      <c r="I74" s="10">
        <v>42</v>
      </c>
      <c r="J74" s="10">
        <f>+G74</f>
        <v>102.1</v>
      </c>
    </row>
    <row r="75" spans="1:10" x14ac:dyDescent="0.3">
      <c r="F75" s="4" t="s">
        <v>34</v>
      </c>
      <c r="G75" s="12">
        <v>174</v>
      </c>
      <c r="H75" s="12">
        <v>2.5</v>
      </c>
      <c r="I75" s="12">
        <v>50</v>
      </c>
      <c r="J75" s="12">
        <f>+G75</f>
        <v>174</v>
      </c>
    </row>
    <row r="76" spans="1:10" x14ac:dyDescent="0.3">
      <c r="G76" s="12"/>
      <c r="H76" s="12"/>
      <c r="I76" s="12"/>
    </row>
    <row r="77" spans="1:10" x14ac:dyDescent="0.3">
      <c r="A77" s="9" t="s">
        <v>65</v>
      </c>
      <c r="B77" s="9" t="s">
        <v>14</v>
      </c>
      <c r="C77" s="9" t="s">
        <v>15</v>
      </c>
      <c r="D77" s="9" t="s">
        <v>66</v>
      </c>
      <c r="E77" s="9" t="s">
        <v>67</v>
      </c>
      <c r="F77" s="9" t="s">
        <v>22</v>
      </c>
      <c r="G77" s="10">
        <v>119</v>
      </c>
      <c r="H77" s="10">
        <v>5</v>
      </c>
      <c r="I77" s="11">
        <v>85</v>
      </c>
      <c r="J77" s="10">
        <f t="shared" ref="J77:J82" si="5">+G77</f>
        <v>119</v>
      </c>
    </row>
    <row r="78" spans="1:10" x14ac:dyDescent="0.3">
      <c r="F78" s="4" t="s">
        <v>24</v>
      </c>
      <c r="G78" s="12">
        <v>135</v>
      </c>
      <c r="H78" s="12">
        <v>1</v>
      </c>
      <c r="I78" s="13">
        <v>40</v>
      </c>
      <c r="J78" s="12">
        <f t="shared" si="5"/>
        <v>135</v>
      </c>
    </row>
    <row r="79" spans="1:10" x14ac:dyDescent="0.3">
      <c r="F79" s="4" t="s">
        <v>21</v>
      </c>
      <c r="G79" s="12">
        <v>140</v>
      </c>
      <c r="H79" s="12">
        <v>0.95</v>
      </c>
      <c r="I79" s="13">
        <v>50</v>
      </c>
      <c r="J79" s="12">
        <f t="shared" si="5"/>
        <v>140</v>
      </c>
    </row>
    <row r="80" spans="1:10" x14ac:dyDescent="0.3">
      <c r="F80" s="4" t="s">
        <v>25</v>
      </c>
      <c r="G80" s="12">
        <v>153</v>
      </c>
      <c r="H80" s="12">
        <v>0.99</v>
      </c>
      <c r="I80" s="13">
        <v>60</v>
      </c>
      <c r="J80" s="12">
        <f t="shared" si="5"/>
        <v>153</v>
      </c>
    </row>
    <row r="81" spans="1:10" x14ac:dyDescent="0.3">
      <c r="F81" s="4" t="s">
        <v>43</v>
      </c>
      <c r="G81" s="12">
        <v>160.5</v>
      </c>
      <c r="H81" s="12">
        <v>2.8</v>
      </c>
      <c r="I81" s="13">
        <v>42</v>
      </c>
      <c r="J81" s="12">
        <f t="shared" si="5"/>
        <v>160.5</v>
      </c>
    </row>
    <row r="82" spans="1:10" x14ac:dyDescent="0.3">
      <c r="F82" s="4" t="s">
        <v>68</v>
      </c>
      <c r="G82" s="12">
        <v>182</v>
      </c>
      <c r="H82" s="12">
        <v>0.5</v>
      </c>
      <c r="I82" s="13">
        <v>40</v>
      </c>
      <c r="J82" s="12">
        <f t="shared" si="5"/>
        <v>182</v>
      </c>
    </row>
    <row r="83" spans="1:10" x14ac:dyDescent="0.3">
      <c r="G83" s="12"/>
      <c r="H83" s="12"/>
      <c r="I83" s="12"/>
    </row>
    <row r="84" spans="1:10" x14ac:dyDescent="0.3">
      <c r="A84" s="9" t="s">
        <v>69</v>
      </c>
      <c r="B84" s="9" t="s">
        <v>14</v>
      </c>
      <c r="C84" s="9" t="s">
        <v>15</v>
      </c>
      <c r="D84" s="9" t="s">
        <v>66</v>
      </c>
      <c r="E84" s="9" t="s">
        <v>67</v>
      </c>
      <c r="F84" s="9" t="s">
        <v>19</v>
      </c>
      <c r="G84" s="10">
        <v>79</v>
      </c>
      <c r="H84" s="10">
        <v>1.99</v>
      </c>
      <c r="I84" s="11">
        <v>30</v>
      </c>
      <c r="J84" s="10">
        <f>+G84</f>
        <v>79</v>
      </c>
    </row>
    <row r="85" spans="1:10" x14ac:dyDescent="0.3">
      <c r="F85" s="4" t="s">
        <v>22</v>
      </c>
      <c r="G85" s="12">
        <v>96</v>
      </c>
      <c r="H85" s="12">
        <v>5</v>
      </c>
      <c r="I85" s="13">
        <v>85</v>
      </c>
      <c r="J85" s="12">
        <f t="shared" ref="J85:J91" si="6">+G85</f>
        <v>96</v>
      </c>
    </row>
    <row r="86" spans="1:10" x14ac:dyDescent="0.3">
      <c r="F86" s="4" t="s">
        <v>21</v>
      </c>
      <c r="G86" s="12">
        <v>118</v>
      </c>
      <c r="H86" s="12">
        <v>0.95</v>
      </c>
      <c r="I86" s="13">
        <v>50</v>
      </c>
      <c r="J86" s="12">
        <f t="shared" si="6"/>
        <v>118</v>
      </c>
    </row>
    <row r="87" spans="1:10" x14ac:dyDescent="0.3">
      <c r="F87" s="4" t="s">
        <v>24</v>
      </c>
      <c r="G87" s="12">
        <v>128</v>
      </c>
      <c r="H87" s="12">
        <v>1</v>
      </c>
      <c r="I87" s="13">
        <v>40</v>
      </c>
      <c r="J87" s="12">
        <f t="shared" si="6"/>
        <v>128</v>
      </c>
    </row>
    <row r="88" spans="1:10" x14ac:dyDescent="0.3">
      <c r="F88" s="4" t="s">
        <v>41</v>
      </c>
      <c r="G88" s="12">
        <v>132</v>
      </c>
      <c r="H88" s="12">
        <v>1</v>
      </c>
      <c r="I88" s="13">
        <v>40</v>
      </c>
      <c r="J88" s="12">
        <f t="shared" si="6"/>
        <v>132</v>
      </c>
    </row>
    <row r="89" spans="1:10" x14ac:dyDescent="0.3">
      <c r="F89" s="4" t="s">
        <v>25</v>
      </c>
      <c r="G89" s="12">
        <v>147</v>
      </c>
      <c r="H89" s="12">
        <v>0.99</v>
      </c>
      <c r="I89" s="13">
        <v>60</v>
      </c>
      <c r="J89" s="12">
        <f t="shared" si="6"/>
        <v>147</v>
      </c>
    </row>
    <row r="90" spans="1:10" x14ac:dyDescent="0.3">
      <c r="F90" s="4" t="s">
        <v>68</v>
      </c>
      <c r="G90" s="12">
        <v>170</v>
      </c>
      <c r="H90" s="12">
        <v>0.5</v>
      </c>
      <c r="I90" s="13">
        <v>20</v>
      </c>
      <c r="J90" s="12">
        <f t="shared" si="6"/>
        <v>170</v>
      </c>
    </row>
    <row r="91" spans="1:10" x14ac:dyDescent="0.3">
      <c r="F91" s="4" t="s">
        <v>43</v>
      </c>
      <c r="G91" s="12">
        <v>172.5</v>
      </c>
      <c r="H91" s="12">
        <v>2.8</v>
      </c>
      <c r="I91" s="13">
        <v>42</v>
      </c>
      <c r="J91" s="12">
        <f t="shared" si="6"/>
        <v>172.5</v>
      </c>
    </row>
    <row r="92" spans="1:10" x14ac:dyDescent="0.3">
      <c r="G92" s="12"/>
      <c r="H92" s="12"/>
      <c r="I92" s="12"/>
    </row>
    <row r="93" spans="1:10" x14ac:dyDescent="0.3">
      <c r="A93" s="9" t="s">
        <v>70</v>
      </c>
      <c r="B93" s="9" t="s">
        <v>14</v>
      </c>
      <c r="C93" s="9" t="s">
        <v>15</v>
      </c>
      <c r="D93" s="9" t="s">
        <v>66</v>
      </c>
      <c r="E93" s="9" t="s">
        <v>67</v>
      </c>
      <c r="F93" s="9" t="s">
        <v>18</v>
      </c>
      <c r="G93" s="10">
        <v>129</v>
      </c>
      <c r="H93" s="10">
        <v>0.99</v>
      </c>
      <c r="I93" s="11">
        <v>75</v>
      </c>
      <c r="J93" s="10">
        <f>+G93</f>
        <v>129</v>
      </c>
    </row>
    <row r="94" spans="1:10" x14ac:dyDescent="0.3">
      <c r="F94" s="4" t="s">
        <v>24</v>
      </c>
      <c r="G94" s="12">
        <v>138</v>
      </c>
      <c r="H94" s="12">
        <v>1</v>
      </c>
      <c r="I94" s="13">
        <v>40</v>
      </c>
      <c r="J94" s="12">
        <f t="shared" ref="J94:J99" si="7">+G94</f>
        <v>138</v>
      </c>
    </row>
    <row r="95" spans="1:10" x14ac:dyDescent="0.3">
      <c r="F95" s="4" t="s">
        <v>21</v>
      </c>
      <c r="G95" s="12">
        <v>138</v>
      </c>
      <c r="H95" s="12">
        <v>0.95</v>
      </c>
      <c r="I95" s="13">
        <v>50</v>
      </c>
      <c r="J95" s="12">
        <f t="shared" si="7"/>
        <v>138</v>
      </c>
    </row>
    <row r="96" spans="1:10" x14ac:dyDescent="0.3">
      <c r="F96" s="4" t="s">
        <v>22</v>
      </c>
      <c r="G96" s="12">
        <v>146</v>
      </c>
      <c r="H96" s="12">
        <v>5</v>
      </c>
      <c r="I96" s="13">
        <v>85</v>
      </c>
      <c r="J96" s="12">
        <f t="shared" si="7"/>
        <v>146</v>
      </c>
    </row>
    <row r="97" spans="1:10" x14ac:dyDescent="0.3">
      <c r="F97" s="4" t="s">
        <v>25</v>
      </c>
      <c r="G97" s="12">
        <v>157</v>
      </c>
      <c r="H97" s="12">
        <v>0.99</v>
      </c>
      <c r="I97" s="13">
        <v>60</v>
      </c>
      <c r="J97" s="12">
        <f t="shared" si="7"/>
        <v>157</v>
      </c>
    </row>
    <row r="98" spans="1:10" x14ac:dyDescent="0.3">
      <c r="F98" s="4" t="s">
        <v>23</v>
      </c>
      <c r="G98" s="12">
        <v>164.18</v>
      </c>
      <c r="H98" s="12">
        <v>2.25</v>
      </c>
      <c r="I98" s="13">
        <v>68</v>
      </c>
      <c r="J98" s="12">
        <f t="shared" si="7"/>
        <v>164.18</v>
      </c>
    </row>
    <row r="99" spans="1:10" x14ac:dyDescent="0.3">
      <c r="F99" s="4" t="s">
        <v>43</v>
      </c>
      <c r="G99" s="12">
        <v>184.5</v>
      </c>
      <c r="H99" s="12">
        <v>2.8</v>
      </c>
      <c r="I99" s="13">
        <v>42</v>
      </c>
      <c r="J99" s="12">
        <f t="shared" si="7"/>
        <v>184.5</v>
      </c>
    </row>
    <row r="100" spans="1:10" x14ac:dyDescent="0.3">
      <c r="G100" s="12"/>
      <c r="H100" s="12"/>
      <c r="I100" s="12"/>
    </row>
    <row r="101" spans="1:10" x14ac:dyDescent="0.3">
      <c r="A101" s="9" t="s">
        <v>71</v>
      </c>
      <c r="B101" s="9" t="s">
        <v>14</v>
      </c>
      <c r="C101" s="9" t="s">
        <v>15</v>
      </c>
      <c r="D101" s="9" t="s">
        <v>66</v>
      </c>
      <c r="E101" s="9" t="s">
        <v>67</v>
      </c>
      <c r="F101" s="9" t="s">
        <v>33</v>
      </c>
      <c r="G101" s="10">
        <v>124</v>
      </c>
      <c r="H101" s="10">
        <v>2</v>
      </c>
      <c r="I101" s="11">
        <v>20</v>
      </c>
      <c r="J101" s="10">
        <f t="shared" ref="J101:J106" si="8">+G101</f>
        <v>124</v>
      </c>
    </row>
    <row r="102" spans="1:10" x14ac:dyDescent="0.3">
      <c r="F102" s="4" t="s">
        <v>24</v>
      </c>
      <c r="G102" s="12">
        <v>128</v>
      </c>
      <c r="H102" s="12">
        <v>1</v>
      </c>
      <c r="I102" s="13">
        <v>40</v>
      </c>
      <c r="J102" s="12">
        <f t="shared" si="8"/>
        <v>128</v>
      </c>
    </row>
    <row r="103" spans="1:10" x14ac:dyDescent="0.3">
      <c r="F103" s="4" t="s">
        <v>22</v>
      </c>
      <c r="G103" s="12">
        <v>133</v>
      </c>
      <c r="H103" s="12">
        <v>5</v>
      </c>
      <c r="I103" s="13">
        <v>85</v>
      </c>
      <c r="J103" s="12">
        <f t="shared" si="8"/>
        <v>133</v>
      </c>
    </row>
    <row r="104" spans="1:10" x14ac:dyDescent="0.3">
      <c r="F104" s="4" t="s">
        <v>21</v>
      </c>
      <c r="G104" s="12">
        <v>150</v>
      </c>
      <c r="H104" s="12">
        <v>0.95</v>
      </c>
      <c r="I104" s="13">
        <v>50</v>
      </c>
      <c r="J104" s="12">
        <f t="shared" si="8"/>
        <v>150</v>
      </c>
    </row>
    <row r="105" spans="1:10" x14ac:dyDescent="0.3">
      <c r="F105" s="4" t="s">
        <v>25</v>
      </c>
      <c r="G105" s="12">
        <v>157</v>
      </c>
      <c r="H105" s="12">
        <v>0.99</v>
      </c>
      <c r="I105" s="13">
        <v>60</v>
      </c>
      <c r="J105" s="12">
        <f t="shared" si="8"/>
        <v>157</v>
      </c>
    </row>
    <row r="106" spans="1:10" x14ac:dyDescent="0.3">
      <c r="F106" s="4" t="s">
        <v>68</v>
      </c>
      <c r="G106" s="12">
        <v>180</v>
      </c>
      <c r="H106" s="12">
        <v>0.5</v>
      </c>
      <c r="I106" s="13">
        <v>40</v>
      </c>
      <c r="J106" s="12">
        <f t="shared" si="8"/>
        <v>180</v>
      </c>
    </row>
    <row r="107" spans="1:10" x14ac:dyDescent="0.3">
      <c r="G107" s="12"/>
      <c r="H107" s="12"/>
      <c r="I107" s="12"/>
    </row>
    <row r="108" spans="1:10" x14ac:dyDescent="0.3">
      <c r="A108" s="9" t="s">
        <v>72</v>
      </c>
      <c r="B108" s="9" t="s">
        <v>14</v>
      </c>
      <c r="C108" s="9" t="s">
        <v>15</v>
      </c>
      <c r="D108" s="9" t="s">
        <v>66</v>
      </c>
      <c r="E108" s="9" t="s">
        <v>67</v>
      </c>
      <c r="F108" s="9" t="s">
        <v>21</v>
      </c>
      <c r="G108" s="10">
        <v>118</v>
      </c>
      <c r="H108" s="10">
        <v>0.95</v>
      </c>
      <c r="I108" s="11">
        <v>50</v>
      </c>
      <c r="J108" s="10">
        <f>+G108</f>
        <v>118</v>
      </c>
    </row>
    <row r="109" spans="1:10" x14ac:dyDescent="0.3">
      <c r="F109" s="4" t="s">
        <v>24</v>
      </c>
      <c r="G109" s="12">
        <v>135</v>
      </c>
      <c r="H109" s="12">
        <v>1</v>
      </c>
      <c r="I109" s="13">
        <v>40</v>
      </c>
      <c r="J109" s="12">
        <f t="shared" ref="J109:J114" si="9">+G109</f>
        <v>135</v>
      </c>
    </row>
    <row r="110" spans="1:10" x14ac:dyDescent="0.3">
      <c r="F110" s="4" t="s">
        <v>22</v>
      </c>
      <c r="G110" s="12">
        <v>140</v>
      </c>
      <c r="H110" s="12">
        <v>5</v>
      </c>
      <c r="I110" s="13">
        <v>85</v>
      </c>
      <c r="J110" s="12">
        <f t="shared" si="9"/>
        <v>140</v>
      </c>
    </row>
    <row r="111" spans="1:10" x14ac:dyDescent="0.3">
      <c r="F111" s="4" t="s">
        <v>19</v>
      </c>
      <c r="G111" s="12">
        <v>149</v>
      </c>
      <c r="H111" s="12">
        <v>1.99</v>
      </c>
      <c r="I111" s="13">
        <v>40</v>
      </c>
      <c r="J111" s="12">
        <f t="shared" si="9"/>
        <v>149</v>
      </c>
    </row>
    <row r="112" spans="1:10" x14ac:dyDescent="0.3">
      <c r="F112" s="4" t="s">
        <v>25</v>
      </c>
      <c r="G112" s="12">
        <v>156.5</v>
      </c>
      <c r="H112" s="12">
        <v>0.99</v>
      </c>
      <c r="I112" s="13">
        <v>60</v>
      </c>
      <c r="J112" s="12">
        <f t="shared" si="9"/>
        <v>156.5</v>
      </c>
    </row>
    <row r="113" spans="1:10" x14ac:dyDescent="0.3">
      <c r="F113" s="4" t="s">
        <v>68</v>
      </c>
      <c r="G113" s="12">
        <v>170</v>
      </c>
      <c r="H113" s="12">
        <v>0.5</v>
      </c>
      <c r="I113" s="13">
        <v>40</v>
      </c>
      <c r="J113" s="12">
        <f t="shared" si="9"/>
        <v>170</v>
      </c>
    </row>
    <row r="114" spans="1:10" x14ac:dyDescent="0.3">
      <c r="F114" s="4" t="s">
        <v>43</v>
      </c>
      <c r="G114" s="12">
        <v>172.5</v>
      </c>
      <c r="H114" s="12">
        <v>2.8</v>
      </c>
      <c r="I114" s="13">
        <v>42</v>
      </c>
      <c r="J114" s="12">
        <f t="shared" si="9"/>
        <v>172.5</v>
      </c>
    </row>
    <row r="115" spans="1:10" x14ac:dyDescent="0.3">
      <c r="G115" s="12"/>
      <c r="H115" s="12"/>
      <c r="I115" s="12"/>
    </row>
    <row r="116" spans="1:10" x14ac:dyDescent="0.3">
      <c r="A116" s="9" t="s">
        <v>73</v>
      </c>
      <c r="B116" s="9" t="s">
        <v>14</v>
      </c>
      <c r="C116" s="9" t="s">
        <v>15</v>
      </c>
      <c r="D116" s="9" t="s">
        <v>66</v>
      </c>
      <c r="E116" s="9" t="s">
        <v>67</v>
      </c>
      <c r="F116" s="9" t="s">
        <v>20</v>
      </c>
      <c r="G116" s="10">
        <v>120</v>
      </c>
      <c r="H116" s="10">
        <v>2</v>
      </c>
      <c r="I116" s="11">
        <v>30</v>
      </c>
      <c r="J116" s="10">
        <f>+G116</f>
        <v>120</v>
      </c>
    </row>
    <row r="117" spans="1:10" x14ac:dyDescent="0.3">
      <c r="F117" s="4" t="s">
        <v>24</v>
      </c>
      <c r="G117" s="12">
        <v>125</v>
      </c>
      <c r="H117" s="12">
        <v>1</v>
      </c>
      <c r="I117" s="13">
        <v>40</v>
      </c>
      <c r="J117" s="12">
        <f t="shared" ref="J117:J125" si="10">+G117</f>
        <v>125</v>
      </c>
    </row>
    <row r="118" spans="1:10" x14ac:dyDescent="0.3">
      <c r="F118" s="4" t="s">
        <v>74</v>
      </c>
      <c r="G118" s="12">
        <v>128</v>
      </c>
      <c r="H118" s="12">
        <v>2</v>
      </c>
      <c r="I118" s="13">
        <v>44</v>
      </c>
      <c r="J118" s="12">
        <f t="shared" si="10"/>
        <v>128</v>
      </c>
    </row>
    <row r="119" spans="1:10" x14ac:dyDescent="0.3">
      <c r="F119" s="4" t="s">
        <v>22</v>
      </c>
      <c r="G119" s="12">
        <v>134</v>
      </c>
      <c r="H119" s="12">
        <v>5</v>
      </c>
      <c r="I119" s="13">
        <v>85</v>
      </c>
      <c r="J119" s="12">
        <f t="shared" si="10"/>
        <v>134</v>
      </c>
    </row>
    <row r="120" spans="1:10" x14ac:dyDescent="0.3">
      <c r="F120" s="4" t="s">
        <v>75</v>
      </c>
      <c r="G120" s="12">
        <v>140</v>
      </c>
      <c r="H120" s="12">
        <v>2.95</v>
      </c>
      <c r="I120" s="13">
        <v>25</v>
      </c>
      <c r="J120" s="12">
        <f t="shared" si="10"/>
        <v>140</v>
      </c>
    </row>
    <row r="121" spans="1:10" x14ac:dyDescent="0.3">
      <c r="F121" s="4" t="s">
        <v>25</v>
      </c>
      <c r="G121" s="12">
        <v>147</v>
      </c>
      <c r="H121" s="12">
        <v>0.99</v>
      </c>
      <c r="I121" s="13">
        <v>60</v>
      </c>
      <c r="J121" s="12">
        <f t="shared" si="10"/>
        <v>147</v>
      </c>
    </row>
    <row r="122" spans="1:10" x14ac:dyDescent="0.3">
      <c r="F122" s="4" t="s">
        <v>21</v>
      </c>
      <c r="G122" s="12">
        <v>148</v>
      </c>
      <c r="H122" s="12">
        <v>0.95</v>
      </c>
      <c r="I122" s="13">
        <v>50</v>
      </c>
      <c r="J122" s="12">
        <f t="shared" si="10"/>
        <v>148</v>
      </c>
    </row>
    <row r="123" spans="1:10" x14ac:dyDescent="0.3">
      <c r="F123" s="4" t="s">
        <v>68</v>
      </c>
      <c r="G123" s="12">
        <v>168</v>
      </c>
      <c r="H123" s="12">
        <v>0.5</v>
      </c>
      <c r="I123" s="13">
        <v>40</v>
      </c>
      <c r="J123" s="12">
        <f t="shared" si="10"/>
        <v>168</v>
      </c>
    </row>
    <row r="124" spans="1:10" x14ac:dyDescent="0.3">
      <c r="F124" s="4" t="s">
        <v>43</v>
      </c>
      <c r="G124" s="12">
        <v>172.5</v>
      </c>
      <c r="H124" s="12">
        <v>2.8</v>
      </c>
      <c r="I124" s="13">
        <v>42</v>
      </c>
      <c r="J124" s="12">
        <f t="shared" si="10"/>
        <v>172.5</v>
      </c>
    </row>
    <row r="125" spans="1:10" x14ac:dyDescent="0.3">
      <c r="F125" s="4" t="s">
        <v>23</v>
      </c>
      <c r="G125" s="12">
        <v>176.26</v>
      </c>
      <c r="H125" s="12">
        <v>3.75</v>
      </c>
      <c r="I125" s="13">
        <v>68</v>
      </c>
      <c r="J125" s="12">
        <f t="shared" si="10"/>
        <v>176.26</v>
      </c>
    </row>
    <row r="126" spans="1:10" x14ac:dyDescent="0.3">
      <c r="G126" s="12"/>
      <c r="H126" s="12"/>
      <c r="I126" s="12"/>
    </row>
    <row r="127" spans="1:10" x14ac:dyDescent="0.3">
      <c r="A127" s="9" t="s">
        <v>76</v>
      </c>
      <c r="B127" s="9" t="s">
        <v>30</v>
      </c>
      <c r="C127" s="9" t="s">
        <v>15</v>
      </c>
      <c r="D127" s="9" t="s">
        <v>66</v>
      </c>
      <c r="E127" s="9" t="s">
        <v>67</v>
      </c>
      <c r="F127" s="9" t="s">
        <v>24</v>
      </c>
      <c r="G127" s="10">
        <v>135</v>
      </c>
      <c r="H127" s="10">
        <v>1</v>
      </c>
      <c r="I127" s="14">
        <v>42</v>
      </c>
      <c r="J127" s="10">
        <f>+I127+G127</f>
        <v>177</v>
      </c>
    </row>
    <row r="128" spans="1:10" x14ac:dyDescent="0.3">
      <c r="F128" s="4" t="s">
        <v>22</v>
      </c>
      <c r="G128" s="12">
        <v>149</v>
      </c>
      <c r="H128" s="12">
        <v>5</v>
      </c>
      <c r="I128" s="15">
        <v>30</v>
      </c>
      <c r="J128" s="12">
        <f>+I128+G128</f>
        <v>179</v>
      </c>
    </row>
    <row r="129" spans="1:10" x14ac:dyDescent="0.3">
      <c r="F129" s="4" t="s">
        <v>21</v>
      </c>
      <c r="G129" s="12">
        <v>158</v>
      </c>
      <c r="H129" s="12">
        <v>0.95</v>
      </c>
      <c r="I129" s="15">
        <v>40</v>
      </c>
      <c r="J129" s="12">
        <f>+I129+G129</f>
        <v>198</v>
      </c>
    </row>
    <row r="130" spans="1:10" x14ac:dyDescent="0.3">
      <c r="F130" s="4" t="s">
        <v>25</v>
      </c>
      <c r="G130" s="12">
        <v>169</v>
      </c>
      <c r="H130" s="12">
        <v>0.99</v>
      </c>
      <c r="I130" s="15">
        <v>32</v>
      </c>
      <c r="J130" s="12">
        <f>+I130+G130</f>
        <v>201</v>
      </c>
    </row>
    <row r="131" spans="1:10" x14ac:dyDescent="0.3">
      <c r="G131" s="12"/>
      <c r="H131" s="12"/>
      <c r="I131" s="12"/>
    </row>
    <row r="132" spans="1:10" x14ac:dyDescent="0.3">
      <c r="A132" s="9" t="s">
        <v>77</v>
      </c>
      <c r="C132" s="9" t="s">
        <v>31</v>
      </c>
      <c r="D132" s="9" t="s">
        <v>78</v>
      </c>
      <c r="E132" s="9" t="s">
        <v>52</v>
      </c>
      <c r="F132" s="9" t="s">
        <v>34</v>
      </c>
      <c r="G132" s="10">
        <v>222.49</v>
      </c>
      <c r="H132" s="10">
        <v>2.5</v>
      </c>
      <c r="I132" s="10">
        <v>50</v>
      </c>
      <c r="J132" s="10">
        <f>+I132+G132</f>
        <v>272.49</v>
      </c>
    </row>
    <row r="133" spans="1:10" x14ac:dyDescent="0.3">
      <c r="F133" s="4" t="s">
        <v>35</v>
      </c>
      <c r="G133" s="12">
        <v>293</v>
      </c>
      <c r="H133" s="12">
        <v>4</v>
      </c>
      <c r="I133" s="12">
        <v>25</v>
      </c>
      <c r="J133" s="12">
        <f>+I133+G133</f>
        <v>318</v>
      </c>
    </row>
    <row r="134" spans="1:10" x14ac:dyDescent="0.3">
      <c r="G134" s="12"/>
      <c r="H134" s="12"/>
      <c r="I134" s="12"/>
    </row>
    <row r="135" spans="1:10" x14ac:dyDescent="0.3">
      <c r="A135" s="9" t="s">
        <v>79</v>
      </c>
      <c r="B135" s="9" t="s">
        <v>37</v>
      </c>
      <c r="G135" s="12"/>
      <c r="H135" s="12"/>
      <c r="I135" s="12"/>
    </row>
    <row r="136" spans="1:10" x14ac:dyDescent="0.3">
      <c r="G136" s="12"/>
      <c r="H136" s="12"/>
      <c r="I136" s="12"/>
    </row>
    <row r="137" spans="1:10" x14ac:dyDescent="0.3">
      <c r="A137" s="9" t="s">
        <v>80</v>
      </c>
      <c r="B137" s="9" t="s">
        <v>30</v>
      </c>
      <c r="C137" s="9" t="s">
        <v>50</v>
      </c>
      <c r="D137" s="9" t="s">
        <v>81</v>
      </c>
      <c r="E137" s="9" t="s">
        <v>82</v>
      </c>
      <c r="F137" s="9" t="s">
        <v>83</v>
      </c>
      <c r="G137" s="10">
        <v>201</v>
      </c>
      <c r="H137" s="10">
        <v>0.24</v>
      </c>
      <c r="I137" s="10">
        <v>18</v>
      </c>
      <c r="J137" s="10">
        <f t="shared" ref="J137:J144" si="11">+I137+G137</f>
        <v>219</v>
      </c>
    </row>
    <row r="138" spans="1:10" x14ac:dyDescent="0.3">
      <c r="F138" s="4" t="s">
        <v>34</v>
      </c>
      <c r="G138" s="12">
        <v>197.49</v>
      </c>
      <c r="H138" s="12">
        <v>2.5</v>
      </c>
      <c r="I138" s="12">
        <v>48</v>
      </c>
      <c r="J138" s="12">
        <f t="shared" si="11"/>
        <v>245.49</v>
      </c>
    </row>
    <row r="139" spans="1:10" x14ac:dyDescent="0.3">
      <c r="F139" s="4" t="s">
        <v>25</v>
      </c>
      <c r="G139" s="12">
        <v>217</v>
      </c>
      <c r="H139" s="12">
        <v>1.49</v>
      </c>
      <c r="I139" s="12">
        <v>39</v>
      </c>
      <c r="J139" s="12">
        <f t="shared" si="11"/>
        <v>256</v>
      </c>
    </row>
    <row r="140" spans="1:10" x14ac:dyDescent="0.3">
      <c r="F140" s="4" t="s">
        <v>53</v>
      </c>
      <c r="G140" s="12">
        <v>215</v>
      </c>
      <c r="H140" s="12">
        <v>1.99</v>
      </c>
      <c r="I140" s="12">
        <v>45</v>
      </c>
      <c r="J140" s="12">
        <f t="shared" si="11"/>
        <v>260</v>
      </c>
    </row>
    <row r="141" spans="1:10" x14ac:dyDescent="0.3">
      <c r="F141" s="4" t="s">
        <v>21</v>
      </c>
      <c r="G141" s="12">
        <v>215</v>
      </c>
      <c r="H141" s="12">
        <v>0.95</v>
      </c>
      <c r="I141" s="12">
        <v>50</v>
      </c>
      <c r="J141" s="12">
        <f t="shared" si="11"/>
        <v>265</v>
      </c>
    </row>
    <row r="142" spans="1:10" x14ac:dyDescent="0.3">
      <c r="F142" s="4" t="s">
        <v>42</v>
      </c>
      <c r="G142" s="12">
        <v>220</v>
      </c>
      <c r="H142" s="12">
        <v>1</v>
      </c>
      <c r="I142" s="12">
        <v>48</v>
      </c>
      <c r="J142" s="12">
        <f t="shared" si="11"/>
        <v>268</v>
      </c>
    </row>
    <row r="143" spans="1:10" x14ac:dyDescent="0.3">
      <c r="F143" s="4" t="s">
        <v>33</v>
      </c>
      <c r="G143" s="12">
        <v>228</v>
      </c>
      <c r="H143" s="12">
        <v>2</v>
      </c>
      <c r="I143" s="12">
        <v>65</v>
      </c>
      <c r="J143" s="12">
        <f t="shared" si="11"/>
        <v>293</v>
      </c>
    </row>
    <row r="144" spans="1:10" x14ac:dyDescent="0.3">
      <c r="F144" s="4" t="s">
        <v>35</v>
      </c>
      <c r="G144" s="12">
        <v>283</v>
      </c>
      <c r="H144" s="12">
        <v>4</v>
      </c>
      <c r="I144" s="12">
        <v>25</v>
      </c>
      <c r="J144" s="12">
        <f t="shared" si="11"/>
        <v>308</v>
      </c>
    </row>
    <row r="145" spans="1:10" x14ac:dyDescent="0.3">
      <c r="G145" s="12"/>
      <c r="H145" s="12"/>
      <c r="I145" s="12"/>
    </row>
    <row r="146" spans="1:10" x14ac:dyDescent="0.3">
      <c r="A146" s="9" t="s">
        <v>84</v>
      </c>
      <c r="B146" s="9" t="s">
        <v>30</v>
      </c>
      <c r="C146" s="9" t="s">
        <v>50</v>
      </c>
      <c r="D146" s="9" t="s">
        <v>51</v>
      </c>
      <c r="E146" s="9" t="s">
        <v>52</v>
      </c>
      <c r="F146" s="9" t="s">
        <v>34</v>
      </c>
      <c r="G146" s="10">
        <v>204</v>
      </c>
      <c r="H146" s="10">
        <v>2.5</v>
      </c>
      <c r="I146" s="10">
        <v>48</v>
      </c>
      <c r="J146" s="10">
        <f>+I146+G146</f>
        <v>252</v>
      </c>
    </row>
    <row r="147" spans="1:10" x14ac:dyDescent="0.3">
      <c r="F147" s="4" t="s">
        <v>21</v>
      </c>
      <c r="G147" s="12">
        <v>235</v>
      </c>
      <c r="H147" s="12">
        <v>0.95</v>
      </c>
      <c r="I147" s="12">
        <v>48</v>
      </c>
      <c r="J147" s="12">
        <f>+I147+G147</f>
        <v>283</v>
      </c>
    </row>
    <row r="148" spans="1:10" x14ac:dyDescent="0.3">
      <c r="F148" s="4" t="s">
        <v>25</v>
      </c>
      <c r="G148" s="12">
        <v>249</v>
      </c>
      <c r="H148" s="12">
        <v>1.49</v>
      </c>
      <c r="I148" s="12">
        <v>43.5</v>
      </c>
      <c r="J148" s="12">
        <f>+I148+G148</f>
        <v>292.5</v>
      </c>
    </row>
    <row r="149" spans="1:10" x14ac:dyDescent="0.3">
      <c r="G149" s="12"/>
      <c r="H149" s="12"/>
      <c r="I149" s="12"/>
    </row>
    <row r="150" spans="1:10" x14ac:dyDescent="0.3">
      <c r="A150" s="9" t="s">
        <v>85</v>
      </c>
      <c r="B150" s="9" t="s">
        <v>30</v>
      </c>
      <c r="C150" s="9" t="s">
        <v>31</v>
      </c>
      <c r="D150" s="9" t="s">
        <v>86</v>
      </c>
      <c r="E150" s="9" t="s">
        <v>28</v>
      </c>
      <c r="F150" s="9" t="s">
        <v>43</v>
      </c>
      <c r="G150" s="10">
        <v>265</v>
      </c>
      <c r="H150" s="10">
        <v>2.8</v>
      </c>
      <c r="I150" s="10">
        <v>65</v>
      </c>
      <c r="J150" s="10">
        <f>+I150+G150</f>
        <v>330</v>
      </c>
    </row>
    <row r="151" spans="1:10" x14ac:dyDescent="0.3">
      <c r="G151" s="12"/>
      <c r="H151" s="12"/>
      <c r="I151" s="12"/>
    </row>
    <row r="152" spans="1:10" x14ac:dyDescent="0.3">
      <c r="A152" s="9" t="s">
        <v>87</v>
      </c>
      <c r="B152" s="9" t="s">
        <v>14</v>
      </c>
      <c r="C152" s="9" t="s">
        <v>15</v>
      </c>
      <c r="D152" s="9" t="s">
        <v>86</v>
      </c>
      <c r="E152" s="9" t="s">
        <v>28</v>
      </c>
      <c r="F152" s="9" t="s">
        <v>19</v>
      </c>
      <c r="G152" s="10">
        <v>100</v>
      </c>
      <c r="H152" s="10">
        <v>1.99</v>
      </c>
      <c r="I152" s="10">
        <v>30</v>
      </c>
      <c r="J152" s="10">
        <f>+G152</f>
        <v>100</v>
      </c>
    </row>
    <row r="153" spans="1:10" x14ac:dyDescent="0.3">
      <c r="F153" s="4" t="s">
        <v>24</v>
      </c>
      <c r="G153" s="12">
        <v>138</v>
      </c>
      <c r="H153" s="12">
        <v>1</v>
      </c>
      <c r="I153" s="12">
        <v>40</v>
      </c>
      <c r="J153" s="12">
        <f t="shared" ref="J153:J158" si="12">+G153</f>
        <v>138</v>
      </c>
    </row>
    <row r="154" spans="1:10" x14ac:dyDescent="0.3">
      <c r="F154" s="4" t="s">
        <v>22</v>
      </c>
      <c r="G154" s="12">
        <v>139</v>
      </c>
      <c r="H154" s="12">
        <v>5</v>
      </c>
      <c r="I154" s="12">
        <v>85</v>
      </c>
      <c r="J154" s="12">
        <f t="shared" si="12"/>
        <v>139</v>
      </c>
    </row>
    <row r="155" spans="1:10" x14ac:dyDescent="0.3">
      <c r="F155" s="4" t="s">
        <v>34</v>
      </c>
      <c r="G155" s="12">
        <v>152</v>
      </c>
      <c r="H155" s="12">
        <v>2.5</v>
      </c>
      <c r="I155" s="12">
        <v>48</v>
      </c>
      <c r="J155" s="12">
        <f t="shared" si="12"/>
        <v>152</v>
      </c>
    </row>
    <row r="156" spans="1:10" x14ac:dyDescent="0.3">
      <c r="F156" s="4" t="s">
        <v>43</v>
      </c>
      <c r="G156" s="12">
        <v>166.5</v>
      </c>
      <c r="H156" s="12">
        <v>2.8</v>
      </c>
      <c r="I156" s="12">
        <v>42</v>
      </c>
      <c r="J156" s="12">
        <f t="shared" si="12"/>
        <v>166.5</v>
      </c>
    </row>
    <row r="157" spans="1:10" x14ac:dyDescent="0.3">
      <c r="F157" s="4" t="s">
        <v>25</v>
      </c>
      <c r="G157" s="12">
        <v>167</v>
      </c>
      <c r="H157" s="12">
        <v>0.99</v>
      </c>
      <c r="I157" s="12">
        <v>60</v>
      </c>
      <c r="J157" s="12">
        <f t="shared" si="12"/>
        <v>167</v>
      </c>
    </row>
    <row r="158" spans="1:10" x14ac:dyDescent="0.3">
      <c r="F158" s="4" t="s">
        <v>21</v>
      </c>
      <c r="G158" s="12">
        <v>175</v>
      </c>
      <c r="H158" s="12">
        <v>0.95</v>
      </c>
      <c r="I158" s="12">
        <v>50</v>
      </c>
      <c r="J158" s="12">
        <f t="shared" si="12"/>
        <v>175</v>
      </c>
    </row>
    <row r="159" spans="1:10" x14ac:dyDescent="0.3">
      <c r="G159" s="12"/>
      <c r="H159" s="12"/>
      <c r="I159" s="12"/>
    </row>
    <row r="160" spans="1:10" x14ac:dyDescent="0.3">
      <c r="A160" s="9" t="s">
        <v>88</v>
      </c>
      <c r="B160" s="9" t="s">
        <v>30</v>
      </c>
      <c r="C160" s="9" t="s">
        <v>15</v>
      </c>
      <c r="D160" s="9" t="s">
        <v>89</v>
      </c>
      <c r="E160" s="9" t="s">
        <v>82</v>
      </c>
      <c r="F160" s="9" t="s">
        <v>19</v>
      </c>
      <c r="G160" s="10">
        <v>100</v>
      </c>
      <c r="H160" s="10">
        <v>1.99</v>
      </c>
      <c r="I160" s="10">
        <v>30</v>
      </c>
      <c r="J160" s="10">
        <f>+I160+G160</f>
        <v>130</v>
      </c>
    </row>
    <row r="161" spans="1:10" x14ac:dyDescent="0.3">
      <c r="F161" s="4" t="s">
        <v>22</v>
      </c>
      <c r="G161" s="12">
        <v>120</v>
      </c>
      <c r="H161" s="12">
        <v>5</v>
      </c>
      <c r="I161" s="12">
        <v>34</v>
      </c>
      <c r="J161" s="12">
        <f t="shared" ref="J161:J168" si="13">+I161+G161</f>
        <v>154</v>
      </c>
    </row>
    <row r="162" spans="1:10" x14ac:dyDescent="0.3">
      <c r="F162" s="4" t="s">
        <v>24</v>
      </c>
      <c r="G162" s="12">
        <v>125</v>
      </c>
      <c r="H162" s="12">
        <v>1</v>
      </c>
      <c r="I162" s="12">
        <v>38</v>
      </c>
      <c r="J162" s="12">
        <f t="shared" si="13"/>
        <v>163</v>
      </c>
    </row>
    <row r="163" spans="1:10" x14ac:dyDescent="0.3">
      <c r="F163" s="4" t="s">
        <v>74</v>
      </c>
      <c r="G163" s="12">
        <v>130</v>
      </c>
      <c r="H163" s="12">
        <v>2</v>
      </c>
      <c r="I163" s="12">
        <v>44</v>
      </c>
      <c r="J163" s="12">
        <f t="shared" si="13"/>
        <v>174</v>
      </c>
    </row>
    <row r="164" spans="1:10" x14ac:dyDescent="0.3">
      <c r="F164" s="4" t="s">
        <v>21</v>
      </c>
      <c r="G164" s="12">
        <v>135</v>
      </c>
      <c r="H164" s="12">
        <v>0.95</v>
      </c>
      <c r="I164" s="12">
        <v>40</v>
      </c>
      <c r="J164" s="12">
        <f t="shared" si="13"/>
        <v>175</v>
      </c>
    </row>
    <row r="165" spans="1:10" x14ac:dyDescent="0.3">
      <c r="F165" s="4" t="s">
        <v>25</v>
      </c>
      <c r="G165" s="12">
        <v>149</v>
      </c>
      <c r="H165" s="12">
        <v>0.99</v>
      </c>
      <c r="I165" s="12">
        <v>38</v>
      </c>
      <c r="J165" s="12">
        <f t="shared" si="13"/>
        <v>187</v>
      </c>
    </row>
    <row r="166" spans="1:10" x14ac:dyDescent="0.3">
      <c r="F166" s="4" t="s">
        <v>33</v>
      </c>
      <c r="G166" s="12">
        <v>162</v>
      </c>
      <c r="H166" s="12">
        <v>2</v>
      </c>
      <c r="I166" s="12">
        <v>42</v>
      </c>
      <c r="J166" s="12">
        <f t="shared" si="13"/>
        <v>204</v>
      </c>
    </row>
    <row r="167" spans="1:10" x14ac:dyDescent="0.3">
      <c r="F167" s="4" t="s">
        <v>43</v>
      </c>
      <c r="G167" s="12">
        <v>165.5</v>
      </c>
      <c r="H167" s="12">
        <v>2.8</v>
      </c>
      <c r="I167" s="12">
        <v>42</v>
      </c>
      <c r="J167" s="12">
        <f t="shared" si="13"/>
        <v>207.5</v>
      </c>
    </row>
    <row r="168" spans="1:10" x14ac:dyDescent="0.3">
      <c r="F168" s="4" t="s">
        <v>68</v>
      </c>
      <c r="G168" s="12">
        <v>185</v>
      </c>
      <c r="H168" s="12">
        <v>0.5</v>
      </c>
      <c r="I168" s="12">
        <v>35</v>
      </c>
      <c r="J168" s="12">
        <f t="shared" si="13"/>
        <v>220</v>
      </c>
    </row>
    <row r="169" spans="1:10" x14ac:dyDescent="0.3">
      <c r="G169" s="12"/>
      <c r="H169" s="12"/>
      <c r="I169" s="12"/>
    </row>
    <row r="170" spans="1:10" x14ac:dyDescent="0.3">
      <c r="A170" s="9" t="s">
        <v>90</v>
      </c>
      <c r="B170" s="9" t="s">
        <v>14</v>
      </c>
      <c r="C170" s="9" t="s">
        <v>15</v>
      </c>
      <c r="D170" s="9" t="s">
        <v>91</v>
      </c>
      <c r="E170" s="9" t="s">
        <v>92</v>
      </c>
      <c r="F170" s="9" t="s">
        <v>22</v>
      </c>
      <c r="G170" s="10">
        <v>137</v>
      </c>
      <c r="H170" s="10">
        <v>5</v>
      </c>
      <c r="I170" s="11">
        <v>85</v>
      </c>
      <c r="J170" s="10">
        <f t="shared" ref="J170:J175" si="14">+G170</f>
        <v>137</v>
      </c>
    </row>
    <row r="171" spans="1:10" x14ac:dyDescent="0.3">
      <c r="F171" s="4" t="s">
        <v>24</v>
      </c>
      <c r="G171" s="12">
        <v>140</v>
      </c>
      <c r="H171" s="12">
        <v>1</v>
      </c>
      <c r="I171" s="13">
        <v>40</v>
      </c>
      <c r="J171" s="12">
        <f t="shared" si="14"/>
        <v>140</v>
      </c>
    </row>
    <row r="172" spans="1:10" x14ac:dyDescent="0.3">
      <c r="F172" s="4" t="s">
        <v>21</v>
      </c>
      <c r="G172" s="12">
        <v>168</v>
      </c>
      <c r="H172" s="12">
        <v>0.95</v>
      </c>
      <c r="I172" s="13">
        <v>50</v>
      </c>
      <c r="J172" s="12">
        <f t="shared" si="14"/>
        <v>168</v>
      </c>
    </row>
    <row r="173" spans="1:10" x14ac:dyDescent="0.3">
      <c r="F173" s="4" t="s">
        <v>33</v>
      </c>
      <c r="G173" s="12">
        <v>172</v>
      </c>
      <c r="H173" s="12">
        <v>2</v>
      </c>
      <c r="I173" s="13">
        <v>20</v>
      </c>
      <c r="J173" s="12">
        <f t="shared" si="14"/>
        <v>172</v>
      </c>
    </row>
    <row r="174" spans="1:10" x14ac:dyDescent="0.3">
      <c r="F174" s="4" t="s">
        <v>83</v>
      </c>
      <c r="G174" s="12">
        <v>174</v>
      </c>
      <c r="H174" s="12">
        <v>0.24</v>
      </c>
      <c r="I174" s="13">
        <v>18</v>
      </c>
      <c r="J174" s="12">
        <f t="shared" si="14"/>
        <v>174</v>
      </c>
    </row>
    <row r="175" spans="1:10" x14ac:dyDescent="0.3">
      <c r="F175" s="4" t="s">
        <v>25</v>
      </c>
      <c r="G175" s="12">
        <v>178</v>
      </c>
      <c r="H175" s="12">
        <v>0.99</v>
      </c>
      <c r="I175" s="13">
        <v>60</v>
      </c>
      <c r="J175" s="12">
        <f t="shared" si="14"/>
        <v>178</v>
      </c>
    </row>
    <row r="176" spans="1:10" x14ac:dyDescent="0.3">
      <c r="G176" s="12"/>
      <c r="H176" s="12"/>
      <c r="I176" s="12"/>
    </row>
    <row r="177" spans="1:10" x14ac:dyDescent="0.3">
      <c r="A177" s="9" t="s">
        <v>93</v>
      </c>
      <c r="B177" s="9" t="s">
        <v>37</v>
      </c>
      <c r="G177" s="12"/>
      <c r="H177" s="12"/>
      <c r="I177" s="12"/>
    </row>
    <row r="178" spans="1:10" x14ac:dyDescent="0.3">
      <c r="G178" s="12"/>
      <c r="H178" s="12"/>
      <c r="I178" s="12"/>
    </row>
    <row r="179" spans="1:10" x14ac:dyDescent="0.3">
      <c r="A179" s="9" t="s">
        <v>94</v>
      </c>
      <c r="B179" s="9" t="s">
        <v>14</v>
      </c>
      <c r="C179" s="9" t="s">
        <v>15</v>
      </c>
      <c r="D179" s="9" t="s">
        <v>95</v>
      </c>
      <c r="E179" s="9" t="s">
        <v>96</v>
      </c>
      <c r="F179" s="9" t="s">
        <v>18</v>
      </c>
      <c r="G179" s="10">
        <v>77</v>
      </c>
      <c r="H179" s="10">
        <v>0.99</v>
      </c>
      <c r="I179" s="11">
        <v>55</v>
      </c>
      <c r="J179" s="10">
        <f>+G179</f>
        <v>77</v>
      </c>
    </row>
    <row r="180" spans="1:10" x14ac:dyDescent="0.3">
      <c r="F180" s="4" t="s">
        <v>19</v>
      </c>
      <c r="G180" s="12">
        <v>95</v>
      </c>
      <c r="H180" s="12">
        <v>1.99</v>
      </c>
      <c r="I180" s="13">
        <v>30</v>
      </c>
      <c r="J180" s="12">
        <f t="shared" ref="J180:J185" si="15">+G180</f>
        <v>95</v>
      </c>
    </row>
    <row r="181" spans="1:10" x14ac:dyDescent="0.3">
      <c r="F181" s="4" t="s">
        <v>20</v>
      </c>
      <c r="G181" s="12">
        <v>100</v>
      </c>
      <c r="H181" s="12">
        <v>2</v>
      </c>
      <c r="I181" s="13">
        <v>30</v>
      </c>
      <c r="J181" s="12">
        <f t="shared" si="15"/>
        <v>100</v>
      </c>
    </row>
    <row r="182" spans="1:10" x14ac:dyDescent="0.3">
      <c r="F182" s="4" t="s">
        <v>24</v>
      </c>
      <c r="G182" s="12">
        <v>103</v>
      </c>
      <c r="H182" s="12">
        <v>1</v>
      </c>
      <c r="I182" s="13">
        <v>35</v>
      </c>
      <c r="J182" s="12">
        <f t="shared" si="15"/>
        <v>103</v>
      </c>
    </row>
    <row r="183" spans="1:10" x14ac:dyDescent="0.3">
      <c r="F183" s="4" t="s">
        <v>21</v>
      </c>
      <c r="G183" s="12">
        <v>110</v>
      </c>
      <c r="H183" s="12">
        <v>0.95</v>
      </c>
      <c r="I183" s="13">
        <v>50</v>
      </c>
      <c r="J183" s="12">
        <f t="shared" si="15"/>
        <v>110</v>
      </c>
    </row>
    <row r="184" spans="1:10" x14ac:dyDescent="0.3">
      <c r="F184" s="4" t="s">
        <v>22</v>
      </c>
      <c r="G184" s="12">
        <v>135</v>
      </c>
      <c r="H184" s="12">
        <v>5</v>
      </c>
      <c r="I184" s="13">
        <v>85</v>
      </c>
      <c r="J184" s="12">
        <f t="shared" si="15"/>
        <v>135</v>
      </c>
    </row>
    <row r="185" spans="1:10" x14ac:dyDescent="0.3">
      <c r="F185" s="4" t="s">
        <v>25</v>
      </c>
      <c r="G185" s="12">
        <v>155</v>
      </c>
      <c r="H185" s="12">
        <v>0.99</v>
      </c>
      <c r="I185" s="13">
        <v>60</v>
      </c>
      <c r="J185" s="12">
        <f t="shared" si="15"/>
        <v>155</v>
      </c>
    </row>
    <row r="186" spans="1:10" x14ac:dyDescent="0.3">
      <c r="G186" s="12"/>
      <c r="H186" s="12"/>
      <c r="I186" s="12"/>
    </row>
    <row r="187" spans="1:10" x14ac:dyDescent="0.3">
      <c r="A187" s="9" t="s">
        <v>97</v>
      </c>
      <c r="B187" s="9" t="s">
        <v>14</v>
      </c>
      <c r="C187" s="9" t="s">
        <v>15</v>
      </c>
      <c r="D187" s="9" t="s">
        <v>98</v>
      </c>
      <c r="E187" s="9" t="s">
        <v>99</v>
      </c>
      <c r="F187" s="9" t="s">
        <v>100</v>
      </c>
      <c r="G187" s="10">
        <v>63</v>
      </c>
      <c r="H187" s="10">
        <v>4</v>
      </c>
      <c r="I187" s="11">
        <v>48</v>
      </c>
      <c r="J187" s="10">
        <f>+G187</f>
        <v>63</v>
      </c>
    </row>
    <row r="188" spans="1:10" x14ac:dyDescent="0.3">
      <c r="F188" s="4" t="s">
        <v>34</v>
      </c>
      <c r="G188" s="12">
        <v>89</v>
      </c>
      <c r="H188" s="12">
        <v>2.5</v>
      </c>
      <c r="I188" s="13">
        <v>45</v>
      </c>
      <c r="J188" s="12">
        <f t="shared" ref="J188:J194" si="16">+G188</f>
        <v>89</v>
      </c>
    </row>
    <row r="189" spans="1:10" x14ac:dyDescent="0.3">
      <c r="F189" s="4" t="s">
        <v>74</v>
      </c>
      <c r="G189" s="12">
        <v>90</v>
      </c>
      <c r="H189" s="12">
        <v>2</v>
      </c>
      <c r="I189" s="13">
        <v>42</v>
      </c>
      <c r="J189" s="12">
        <f t="shared" si="16"/>
        <v>90</v>
      </c>
    </row>
    <row r="190" spans="1:10" x14ac:dyDescent="0.3">
      <c r="F190" s="4" t="s">
        <v>22</v>
      </c>
      <c r="G190" s="12">
        <v>101</v>
      </c>
      <c r="H190" s="12">
        <v>5</v>
      </c>
      <c r="I190" s="13">
        <v>85</v>
      </c>
      <c r="J190" s="12">
        <f t="shared" si="16"/>
        <v>101</v>
      </c>
    </row>
    <row r="191" spans="1:10" x14ac:dyDescent="0.3">
      <c r="F191" s="4" t="s">
        <v>21</v>
      </c>
      <c r="G191" s="12">
        <v>125</v>
      </c>
      <c r="H191" s="12">
        <v>0.95</v>
      </c>
      <c r="I191" s="13">
        <v>50</v>
      </c>
      <c r="J191" s="12">
        <f t="shared" si="16"/>
        <v>125</v>
      </c>
    </row>
    <row r="192" spans="1:10" x14ac:dyDescent="0.3">
      <c r="F192" s="4" t="s">
        <v>24</v>
      </c>
      <c r="G192" s="12">
        <v>128</v>
      </c>
      <c r="H192" s="12">
        <v>1</v>
      </c>
      <c r="I192" s="13">
        <v>40</v>
      </c>
      <c r="J192" s="12">
        <f t="shared" si="16"/>
        <v>128</v>
      </c>
    </row>
    <row r="193" spans="1:10" x14ac:dyDescent="0.3">
      <c r="F193" s="4" t="s">
        <v>25</v>
      </c>
      <c r="G193" s="12">
        <v>137</v>
      </c>
      <c r="H193" s="12">
        <v>0.99</v>
      </c>
      <c r="I193" s="13">
        <v>60</v>
      </c>
      <c r="J193" s="12">
        <f t="shared" si="16"/>
        <v>137</v>
      </c>
    </row>
    <row r="194" spans="1:10" x14ac:dyDescent="0.3">
      <c r="F194" s="4" t="s">
        <v>43</v>
      </c>
      <c r="G194" s="12">
        <v>157.5</v>
      </c>
      <c r="H194" s="12">
        <v>3.5</v>
      </c>
      <c r="I194" s="13">
        <v>50</v>
      </c>
      <c r="J194" s="12">
        <f t="shared" si="16"/>
        <v>157.5</v>
      </c>
    </row>
    <row r="195" spans="1:10" x14ac:dyDescent="0.3">
      <c r="G195" s="12"/>
      <c r="H195" s="12"/>
      <c r="I195" s="12"/>
    </row>
    <row r="196" spans="1:10" x14ac:dyDescent="0.3">
      <c r="A196" s="9" t="s">
        <v>101</v>
      </c>
      <c r="B196" s="9" t="s">
        <v>14</v>
      </c>
      <c r="C196" s="9" t="s">
        <v>15</v>
      </c>
      <c r="D196" s="9" t="s">
        <v>102</v>
      </c>
      <c r="E196" s="9" t="s">
        <v>103</v>
      </c>
      <c r="F196" s="9" t="s">
        <v>19</v>
      </c>
      <c r="G196" s="10">
        <v>139</v>
      </c>
      <c r="H196" s="10">
        <v>1.99</v>
      </c>
      <c r="I196" s="11">
        <v>30</v>
      </c>
      <c r="J196" s="10">
        <f>+G196</f>
        <v>139</v>
      </c>
    </row>
    <row r="197" spans="1:10" x14ac:dyDescent="0.3">
      <c r="F197" s="4" t="s">
        <v>21</v>
      </c>
      <c r="G197" s="12">
        <v>140</v>
      </c>
      <c r="H197" s="12">
        <v>0.95</v>
      </c>
      <c r="I197" s="13">
        <v>50</v>
      </c>
      <c r="J197" s="12">
        <f>+G197</f>
        <v>140</v>
      </c>
    </row>
    <row r="198" spans="1:10" x14ac:dyDescent="0.3">
      <c r="F198" s="4" t="s">
        <v>22</v>
      </c>
      <c r="G198" s="12">
        <v>142</v>
      </c>
      <c r="H198" s="12">
        <v>5</v>
      </c>
      <c r="I198" s="13">
        <v>85</v>
      </c>
      <c r="J198" s="12">
        <f>+G198</f>
        <v>142</v>
      </c>
    </row>
    <row r="199" spans="1:10" x14ac:dyDescent="0.3">
      <c r="F199" s="4" t="s">
        <v>24</v>
      </c>
      <c r="G199" s="12">
        <v>145</v>
      </c>
      <c r="H199" s="12">
        <v>1</v>
      </c>
      <c r="I199" s="13">
        <v>40</v>
      </c>
      <c r="J199" s="12">
        <f>+G199</f>
        <v>145</v>
      </c>
    </row>
    <row r="200" spans="1:10" x14ac:dyDescent="0.3">
      <c r="F200" s="4" t="s">
        <v>25</v>
      </c>
      <c r="G200" s="12">
        <v>147</v>
      </c>
      <c r="H200" s="12">
        <v>0.99</v>
      </c>
      <c r="I200" s="13">
        <v>60</v>
      </c>
      <c r="J200" s="12">
        <f>+G200</f>
        <v>147</v>
      </c>
    </row>
    <row r="201" spans="1:10" x14ac:dyDescent="0.3">
      <c r="G201" s="12"/>
      <c r="H201" s="12"/>
      <c r="I201" s="12"/>
    </row>
    <row r="202" spans="1:10" x14ac:dyDescent="0.3">
      <c r="A202" s="9" t="s">
        <v>104</v>
      </c>
      <c r="B202" s="9" t="s">
        <v>14</v>
      </c>
      <c r="C202" s="9" t="s">
        <v>15</v>
      </c>
      <c r="D202" s="9" t="s">
        <v>105</v>
      </c>
      <c r="E202" s="9" t="s">
        <v>103</v>
      </c>
      <c r="F202" s="9" t="s">
        <v>24</v>
      </c>
      <c r="G202" s="10">
        <v>125</v>
      </c>
      <c r="H202" s="10">
        <v>1</v>
      </c>
      <c r="I202" s="11">
        <v>40</v>
      </c>
      <c r="J202" s="10">
        <f>+G202</f>
        <v>125</v>
      </c>
    </row>
    <row r="203" spans="1:10" x14ac:dyDescent="0.3">
      <c r="F203" s="4" t="s">
        <v>74</v>
      </c>
      <c r="G203" s="12">
        <v>135</v>
      </c>
      <c r="H203" s="12">
        <v>2</v>
      </c>
      <c r="I203" s="13">
        <v>42</v>
      </c>
      <c r="J203" s="12">
        <f t="shared" ref="J203:J209" si="17">+G203</f>
        <v>135</v>
      </c>
    </row>
    <row r="204" spans="1:10" x14ac:dyDescent="0.3">
      <c r="F204" s="4" t="s">
        <v>22</v>
      </c>
      <c r="G204" s="12">
        <v>150</v>
      </c>
      <c r="H204" s="12">
        <v>5</v>
      </c>
      <c r="I204" s="13">
        <v>85</v>
      </c>
      <c r="J204" s="12">
        <f t="shared" si="17"/>
        <v>150</v>
      </c>
    </row>
    <row r="205" spans="1:10" x14ac:dyDescent="0.3">
      <c r="F205" s="4" t="s">
        <v>25</v>
      </c>
      <c r="G205" s="12">
        <v>151</v>
      </c>
      <c r="H205" s="12">
        <v>0.99</v>
      </c>
      <c r="I205" s="13">
        <v>60</v>
      </c>
      <c r="J205" s="12">
        <f t="shared" si="17"/>
        <v>151</v>
      </c>
    </row>
    <row r="206" spans="1:10" x14ac:dyDescent="0.3">
      <c r="F206" s="4" t="s">
        <v>83</v>
      </c>
      <c r="G206" s="12">
        <v>165</v>
      </c>
      <c r="H206" s="12">
        <v>0.24</v>
      </c>
      <c r="I206" s="13">
        <v>19</v>
      </c>
      <c r="J206" s="12">
        <f t="shared" si="17"/>
        <v>165</v>
      </c>
    </row>
    <row r="207" spans="1:10" x14ac:dyDescent="0.3">
      <c r="F207" s="4" t="s">
        <v>23</v>
      </c>
      <c r="G207" s="12">
        <v>168.23</v>
      </c>
      <c r="H207" s="12">
        <v>2.25</v>
      </c>
      <c r="I207" s="13">
        <v>68</v>
      </c>
      <c r="J207" s="12">
        <f t="shared" si="17"/>
        <v>168.23</v>
      </c>
    </row>
    <row r="208" spans="1:10" x14ac:dyDescent="0.3">
      <c r="F208" s="4" t="s">
        <v>43</v>
      </c>
      <c r="G208" s="12">
        <v>169.61</v>
      </c>
      <c r="H208" s="12">
        <v>1.99</v>
      </c>
      <c r="I208" s="13">
        <v>42</v>
      </c>
      <c r="J208" s="12">
        <f t="shared" si="17"/>
        <v>169.61</v>
      </c>
    </row>
    <row r="209" spans="1:10" x14ac:dyDescent="0.3">
      <c r="F209" s="4" t="s">
        <v>21</v>
      </c>
      <c r="G209" s="12">
        <v>170</v>
      </c>
      <c r="H209" s="12">
        <v>0.95</v>
      </c>
      <c r="I209" s="13">
        <v>50</v>
      </c>
      <c r="J209" s="12">
        <f t="shared" si="17"/>
        <v>170</v>
      </c>
    </row>
    <row r="210" spans="1:10" x14ac:dyDescent="0.3">
      <c r="G210" s="12"/>
      <c r="H210" s="12"/>
      <c r="I210" s="12"/>
    </row>
    <row r="211" spans="1:10" x14ac:dyDescent="0.3">
      <c r="A211" s="9" t="s">
        <v>106</v>
      </c>
      <c r="B211" s="9" t="s">
        <v>14</v>
      </c>
      <c r="C211" s="9" t="s">
        <v>15</v>
      </c>
      <c r="D211" s="9" t="s">
        <v>105</v>
      </c>
      <c r="E211" s="9" t="s">
        <v>103</v>
      </c>
      <c r="F211" s="9" t="s">
        <v>19</v>
      </c>
      <c r="G211" s="10">
        <v>110</v>
      </c>
      <c r="H211" s="10">
        <v>1.99</v>
      </c>
      <c r="I211" s="11">
        <v>40</v>
      </c>
      <c r="J211" s="10">
        <f>+G211</f>
        <v>110</v>
      </c>
    </row>
    <row r="212" spans="1:10" x14ac:dyDescent="0.3">
      <c r="F212" s="4" t="s">
        <v>24</v>
      </c>
      <c r="G212" s="12">
        <v>118</v>
      </c>
      <c r="H212" s="12">
        <v>1</v>
      </c>
      <c r="I212" s="13">
        <v>40</v>
      </c>
      <c r="J212" s="12">
        <f t="shared" ref="J212:J218" si="18">+G212</f>
        <v>118</v>
      </c>
    </row>
    <row r="213" spans="1:10" x14ac:dyDescent="0.3">
      <c r="F213" s="4" t="s">
        <v>74</v>
      </c>
      <c r="G213" s="12">
        <v>130</v>
      </c>
      <c r="H213" s="12">
        <v>2</v>
      </c>
      <c r="I213" s="13">
        <v>42</v>
      </c>
      <c r="J213" s="12">
        <f t="shared" si="18"/>
        <v>130</v>
      </c>
    </row>
    <row r="214" spans="1:10" x14ac:dyDescent="0.3">
      <c r="F214" s="4" t="s">
        <v>21</v>
      </c>
      <c r="G214" s="12">
        <v>150</v>
      </c>
      <c r="H214" s="12">
        <v>0.95</v>
      </c>
      <c r="I214" s="13">
        <v>50</v>
      </c>
      <c r="J214" s="12">
        <f t="shared" si="18"/>
        <v>150</v>
      </c>
    </row>
    <row r="215" spans="1:10" x14ac:dyDescent="0.3">
      <c r="F215" s="4" t="s">
        <v>22</v>
      </c>
      <c r="G215" s="12">
        <v>153</v>
      </c>
      <c r="H215" s="12">
        <v>5</v>
      </c>
      <c r="I215" s="13">
        <v>85</v>
      </c>
      <c r="J215" s="12">
        <f t="shared" si="18"/>
        <v>153</v>
      </c>
    </row>
    <row r="216" spans="1:10" x14ac:dyDescent="0.3">
      <c r="F216" s="4" t="s">
        <v>25</v>
      </c>
      <c r="G216" s="12">
        <v>157</v>
      </c>
      <c r="H216" s="12">
        <v>0.99</v>
      </c>
      <c r="I216" s="13">
        <v>60</v>
      </c>
      <c r="J216" s="12">
        <f t="shared" si="18"/>
        <v>157</v>
      </c>
    </row>
    <row r="217" spans="1:10" x14ac:dyDescent="0.3">
      <c r="F217" s="4" t="s">
        <v>18</v>
      </c>
      <c r="G217" s="12">
        <v>158</v>
      </c>
      <c r="H217" s="12">
        <v>0.99</v>
      </c>
      <c r="I217" s="13">
        <v>72</v>
      </c>
      <c r="J217" s="12">
        <f t="shared" si="18"/>
        <v>158</v>
      </c>
    </row>
    <row r="218" spans="1:10" x14ac:dyDescent="0.3">
      <c r="F218" s="4" t="s">
        <v>23</v>
      </c>
      <c r="G218" s="12">
        <v>164.23</v>
      </c>
      <c r="H218" s="12">
        <v>2.25</v>
      </c>
      <c r="I218" s="13">
        <v>68</v>
      </c>
      <c r="J218" s="12">
        <f t="shared" si="18"/>
        <v>164.23</v>
      </c>
    </row>
    <row r="219" spans="1:10" x14ac:dyDescent="0.3">
      <c r="G219" s="12"/>
      <c r="H219" s="12"/>
      <c r="I219" s="12"/>
    </row>
    <row r="220" spans="1:10" x14ac:dyDescent="0.3">
      <c r="A220" s="9" t="s">
        <v>107</v>
      </c>
      <c r="B220" s="9" t="s">
        <v>37</v>
      </c>
      <c r="G220" s="12"/>
      <c r="H220" s="12"/>
      <c r="I220" s="12"/>
      <c r="J220" s="12"/>
    </row>
    <row r="221" spans="1:10" x14ac:dyDescent="0.3">
      <c r="G221" s="12"/>
      <c r="H221" s="12"/>
      <c r="I221" s="12"/>
    </row>
    <row r="222" spans="1:10" x14ac:dyDescent="0.3">
      <c r="A222" s="9" t="s">
        <v>108</v>
      </c>
      <c r="B222" s="9" t="s">
        <v>30</v>
      </c>
      <c r="C222" s="9" t="s">
        <v>15</v>
      </c>
      <c r="D222" s="9" t="s">
        <v>27</v>
      </c>
      <c r="E222" s="9" t="s">
        <v>28</v>
      </c>
      <c r="F222" s="9" t="s">
        <v>24</v>
      </c>
      <c r="G222" s="10">
        <v>148</v>
      </c>
      <c r="H222" s="10">
        <v>1</v>
      </c>
      <c r="I222" s="10">
        <v>42</v>
      </c>
      <c r="J222" s="10">
        <f t="shared" ref="J222:J227" si="19">+I222+G222</f>
        <v>190</v>
      </c>
    </row>
    <row r="223" spans="1:10" x14ac:dyDescent="0.3">
      <c r="F223" s="4" t="s">
        <v>41</v>
      </c>
      <c r="G223" s="12">
        <v>152</v>
      </c>
      <c r="H223" s="12">
        <v>1</v>
      </c>
      <c r="I223" s="12">
        <v>40</v>
      </c>
      <c r="J223" s="12">
        <f t="shared" si="19"/>
        <v>192</v>
      </c>
    </row>
    <row r="224" spans="1:10" x14ac:dyDescent="0.3">
      <c r="F224" s="4" t="s">
        <v>22</v>
      </c>
      <c r="G224" s="12">
        <v>170</v>
      </c>
      <c r="H224" s="12">
        <v>5</v>
      </c>
      <c r="I224" s="12">
        <v>28</v>
      </c>
      <c r="J224" s="12">
        <f t="shared" si="19"/>
        <v>198</v>
      </c>
    </row>
    <row r="225" spans="1:10" x14ac:dyDescent="0.3">
      <c r="F225" s="4" t="s">
        <v>18</v>
      </c>
      <c r="G225" s="12">
        <v>155</v>
      </c>
      <c r="H225" s="12">
        <v>0.99</v>
      </c>
      <c r="I225" s="12">
        <v>57</v>
      </c>
      <c r="J225" s="12">
        <f t="shared" si="19"/>
        <v>212</v>
      </c>
    </row>
    <row r="226" spans="1:10" x14ac:dyDescent="0.3">
      <c r="F226" s="4" t="s">
        <v>21</v>
      </c>
      <c r="G226" s="12">
        <v>165</v>
      </c>
      <c r="H226" s="12">
        <v>0.95</v>
      </c>
      <c r="I226" s="12">
        <v>48</v>
      </c>
      <c r="J226" s="12">
        <f t="shared" si="19"/>
        <v>213</v>
      </c>
    </row>
    <row r="227" spans="1:10" x14ac:dyDescent="0.3">
      <c r="F227" s="4" t="s">
        <v>25</v>
      </c>
      <c r="G227" s="12">
        <v>189</v>
      </c>
      <c r="H227" s="12">
        <v>0.99</v>
      </c>
      <c r="I227" s="12">
        <v>38</v>
      </c>
      <c r="J227" s="12">
        <f t="shared" si="19"/>
        <v>227</v>
      </c>
    </row>
    <row r="228" spans="1:10" x14ac:dyDescent="0.3">
      <c r="G228" s="12"/>
      <c r="H228" s="12"/>
      <c r="I228" s="12"/>
    </row>
    <row r="229" spans="1:10" x14ac:dyDescent="0.3">
      <c r="A229" s="9" t="s">
        <v>109</v>
      </c>
      <c r="B229" s="9" t="s">
        <v>14</v>
      </c>
      <c r="C229" s="9" t="s">
        <v>15</v>
      </c>
      <c r="D229" s="9" t="s">
        <v>110</v>
      </c>
      <c r="E229" s="9" t="s">
        <v>111</v>
      </c>
      <c r="F229" s="9" t="s">
        <v>22</v>
      </c>
      <c r="G229" s="10">
        <v>139</v>
      </c>
      <c r="H229" s="10">
        <v>5</v>
      </c>
      <c r="I229" s="10">
        <v>85</v>
      </c>
      <c r="J229" s="10">
        <f t="shared" ref="J229:J234" si="20">+G229</f>
        <v>139</v>
      </c>
    </row>
    <row r="230" spans="1:10" x14ac:dyDescent="0.3">
      <c r="F230" s="4" t="s">
        <v>21</v>
      </c>
      <c r="G230" s="12">
        <v>140</v>
      </c>
      <c r="H230" s="12">
        <v>0.95</v>
      </c>
      <c r="I230" s="12">
        <v>50</v>
      </c>
      <c r="J230" s="12">
        <f t="shared" si="20"/>
        <v>140</v>
      </c>
    </row>
    <row r="231" spans="1:10" x14ac:dyDescent="0.3">
      <c r="F231" s="4" t="s">
        <v>24</v>
      </c>
      <c r="G231" s="12">
        <v>145</v>
      </c>
      <c r="H231" s="12">
        <v>1</v>
      </c>
      <c r="I231" s="12">
        <v>40</v>
      </c>
      <c r="J231" s="12">
        <f t="shared" si="20"/>
        <v>145</v>
      </c>
    </row>
    <row r="232" spans="1:10" x14ac:dyDescent="0.3">
      <c r="F232" s="4" t="s">
        <v>25</v>
      </c>
      <c r="G232" s="12">
        <v>147</v>
      </c>
      <c r="H232" s="12">
        <v>0.99</v>
      </c>
      <c r="I232" s="12">
        <v>60</v>
      </c>
      <c r="J232" s="12">
        <f t="shared" si="20"/>
        <v>147</v>
      </c>
    </row>
    <row r="233" spans="1:10" x14ac:dyDescent="0.3">
      <c r="F233" s="4" t="s">
        <v>83</v>
      </c>
      <c r="G233" s="12">
        <v>152</v>
      </c>
      <c r="H233" s="12">
        <v>0.3</v>
      </c>
      <c r="I233" s="12">
        <v>17</v>
      </c>
      <c r="J233" s="12">
        <f t="shared" si="20"/>
        <v>152</v>
      </c>
    </row>
    <row r="234" spans="1:10" x14ac:dyDescent="0.3">
      <c r="F234" s="4" t="s">
        <v>68</v>
      </c>
      <c r="G234" s="12">
        <v>190</v>
      </c>
      <c r="H234" s="12">
        <v>0.5</v>
      </c>
      <c r="I234" s="12">
        <v>40</v>
      </c>
      <c r="J234" s="12">
        <f t="shared" si="20"/>
        <v>190</v>
      </c>
    </row>
    <row r="235" spans="1:10" x14ac:dyDescent="0.3">
      <c r="G235" s="12"/>
      <c r="H235" s="12"/>
      <c r="I235" s="12"/>
    </row>
    <row r="236" spans="1:10" x14ac:dyDescent="0.3">
      <c r="A236" s="9" t="s">
        <v>112</v>
      </c>
      <c r="B236" s="9" t="s">
        <v>37</v>
      </c>
      <c r="D236" s="9"/>
      <c r="E236" s="9"/>
      <c r="G236" s="12"/>
      <c r="H236" s="12"/>
      <c r="I236" s="12"/>
    </row>
    <row r="237" spans="1:10" x14ac:dyDescent="0.3">
      <c r="G237" s="12"/>
      <c r="H237" s="12"/>
      <c r="I237" s="12"/>
    </row>
    <row r="238" spans="1:10" x14ac:dyDescent="0.3">
      <c r="A238" s="9" t="s">
        <v>113</v>
      </c>
      <c r="B238" s="9" t="s">
        <v>14</v>
      </c>
      <c r="C238" s="9" t="s">
        <v>15</v>
      </c>
      <c r="D238" s="9" t="s">
        <v>114</v>
      </c>
      <c r="E238" s="9" t="s">
        <v>82</v>
      </c>
      <c r="F238" s="9" t="s">
        <v>19</v>
      </c>
      <c r="G238" s="10">
        <v>127</v>
      </c>
      <c r="H238" s="10">
        <v>1.99</v>
      </c>
      <c r="I238" s="11">
        <v>35</v>
      </c>
      <c r="J238" s="10">
        <f>+G238</f>
        <v>127</v>
      </c>
    </row>
    <row r="239" spans="1:10" x14ac:dyDescent="0.3">
      <c r="F239" s="4" t="s">
        <v>20</v>
      </c>
      <c r="G239" s="12">
        <v>135</v>
      </c>
      <c r="H239" s="12">
        <v>2</v>
      </c>
      <c r="I239" s="13">
        <v>30</v>
      </c>
      <c r="J239" s="12">
        <f t="shared" ref="J239:J244" si="21">+G239</f>
        <v>135</v>
      </c>
    </row>
    <row r="240" spans="1:10" x14ac:dyDescent="0.3">
      <c r="F240" s="4" t="s">
        <v>22</v>
      </c>
      <c r="G240" s="12">
        <v>136</v>
      </c>
      <c r="H240" s="12">
        <v>5</v>
      </c>
      <c r="I240" s="13">
        <v>85</v>
      </c>
      <c r="J240" s="12">
        <f t="shared" si="21"/>
        <v>136</v>
      </c>
    </row>
    <row r="241" spans="1:10" x14ac:dyDescent="0.3">
      <c r="F241" s="4" t="s">
        <v>24</v>
      </c>
      <c r="G241" s="12">
        <v>138</v>
      </c>
      <c r="H241" s="12">
        <v>1</v>
      </c>
      <c r="I241" s="13">
        <v>40</v>
      </c>
      <c r="J241" s="12">
        <f t="shared" si="21"/>
        <v>138</v>
      </c>
    </row>
    <row r="242" spans="1:10" x14ac:dyDescent="0.3">
      <c r="F242" s="4" t="s">
        <v>25</v>
      </c>
      <c r="G242" s="12">
        <v>147</v>
      </c>
      <c r="H242" s="12">
        <v>0.99</v>
      </c>
      <c r="I242" s="13">
        <v>60</v>
      </c>
      <c r="J242" s="12">
        <f t="shared" si="21"/>
        <v>147</v>
      </c>
    </row>
    <row r="243" spans="1:10" x14ac:dyDescent="0.3">
      <c r="F243" s="4" t="s">
        <v>21</v>
      </c>
      <c r="G243" s="12">
        <v>159</v>
      </c>
      <c r="H243" s="12">
        <v>0.95</v>
      </c>
      <c r="I243" s="13">
        <v>50</v>
      </c>
      <c r="J243" s="12">
        <f t="shared" si="21"/>
        <v>159</v>
      </c>
    </row>
    <row r="244" spans="1:10" x14ac:dyDescent="0.3">
      <c r="F244" s="4" t="s">
        <v>83</v>
      </c>
      <c r="G244" s="12">
        <v>169</v>
      </c>
      <c r="H244" s="12">
        <v>0.24</v>
      </c>
      <c r="I244" s="13">
        <v>17</v>
      </c>
      <c r="J244" s="12">
        <f t="shared" si="21"/>
        <v>169</v>
      </c>
    </row>
    <row r="245" spans="1:10" x14ac:dyDescent="0.3">
      <c r="G245" s="12"/>
      <c r="H245" s="12"/>
      <c r="I245" s="12"/>
    </row>
    <row r="246" spans="1:10" x14ac:dyDescent="0.3">
      <c r="A246" s="9" t="s">
        <v>115</v>
      </c>
      <c r="B246" s="9" t="s">
        <v>30</v>
      </c>
      <c r="C246" s="9" t="s">
        <v>50</v>
      </c>
      <c r="D246" s="9" t="s">
        <v>116</v>
      </c>
      <c r="E246" s="9" t="s">
        <v>117</v>
      </c>
      <c r="F246" s="9" t="s">
        <v>43</v>
      </c>
      <c r="G246" s="10">
        <v>187</v>
      </c>
      <c r="H246" s="10">
        <v>2.8</v>
      </c>
      <c r="I246" s="10">
        <v>42</v>
      </c>
      <c r="J246" s="10">
        <f t="shared" ref="J246:J252" si="22">+I246+G246</f>
        <v>229</v>
      </c>
    </row>
    <row r="247" spans="1:10" x14ac:dyDescent="0.3">
      <c r="F247" s="4" t="s">
        <v>34</v>
      </c>
      <c r="G247" s="12">
        <v>196</v>
      </c>
      <c r="H247" s="12">
        <v>2.5</v>
      </c>
      <c r="I247" s="12">
        <v>47</v>
      </c>
      <c r="J247" s="12">
        <f t="shared" si="22"/>
        <v>243</v>
      </c>
    </row>
    <row r="248" spans="1:10" x14ac:dyDescent="0.3">
      <c r="F248" s="4" t="s">
        <v>21</v>
      </c>
      <c r="G248" s="12">
        <v>200</v>
      </c>
      <c r="H248" s="12">
        <v>0.95</v>
      </c>
      <c r="I248" s="12">
        <v>48</v>
      </c>
      <c r="J248" s="12">
        <f t="shared" si="22"/>
        <v>248</v>
      </c>
    </row>
    <row r="249" spans="1:10" x14ac:dyDescent="0.3">
      <c r="F249" s="4" t="s">
        <v>25</v>
      </c>
      <c r="G249" s="12">
        <v>219</v>
      </c>
      <c r="H249" s="12">
        <v>1.49</v>
      </c>
      <c r="I249" s="12">
        <v>37</v>
      </c>
      <c r="J249" s="12">
        <f t="shared" si="22"/>
        <v>256</v>
      </c>
    </row>
    <row r="250" spans="1:10" x14ac:dyDescent="0.3">
      <c r="F250" s="4" t="s">
        <v>42</v>
      </c>
      <c r="G250" s="12">
        <v>200</v>
      </c>
      <c r="H250" s="12">
        <v>1</v>
      </c>
      <c r="I250" s="12">
        <v>58</v>
      </c>
      <c r="J250" s="12">
        <f t="shared" si="22"/>
        <v>258</v>
      </c>
    </row>
    <row r="251" spans="1:10" x14ac:dyDescent="0.3">
      <c r="F251" s="4" t="s">
        <v>53</v>
      </c>
      <c r="G251" s="12">
        <v>225</v>
      </c>
      <c r="H251" s="12">
        <v>1.99</v>
      </c>
      <c r="I251" s="12">
        <v>45</v>
      </c>
      <c r="J251" s="12">
        <f t="shared" si="22"/>
        <v>270</v>
      </c>
    </row>
    <row r="252" spans="1:10" x14ac:dyDescent="0.3">
      <c r="F252" s="4" t="s">
        <v>54</v>
      </c>
      <c r="G252" s="12">
        <v>274.79000000000002</v>
      </c>
      <c r="H252" s="12">
        <v>1.5</v>
      </c>
      <c r="I252" s="12">
        <v>60</v>
      </c>
      <c r="J252" s="12">
        <f t="shared" si="22"/>
        <v>334.79</v>
      </c>
    </row>
    <row r="253" spans="1:10" x14ac:dyDescent="0.3">
      <c r="G253" s="12"/>
      <c r="H253" s="12"/>
      <c r="I253" s="12"/>
    </row>
    <row r="254" spans="1:10" x14ac:dyDescent="0.3">
      <c r="A254" s="9" t="s">
        <v>118</v>
      </c>
      <c r="B254" s="9" t="s">
        <v>37</v>
      </c>
      <c r="G254" s="12"/>
      <c r="H254" s="12"/>
      <c r="I254" s="12"/>
      <c r="J254" s="12"/>
    </row>
    <row r="255" spans="1:10" x14ac:dyDescent="0.3">
      <c r="G255" s="12"/>
      <c r="H255" s="12"/>
      <c r="I255" s="12"/>
    </row>
    <row r="256" spans="1:10" x14ac:dyDescent="0.3">
      <c r="A256" s="9" t="s">
        <v>119</v>
      </c>
      <c r="B256" s="9" t="s">
        <v>37</v>
      </c>
      <c r="G256" s="12"/>
      <c r="H256" s="12"/>
      <c r="I256" s="12"/>
    </row>
    <row r="257" spans="1:10" x14ac:dyDescent="0.3">
      <c r="G257" s="12"/>
      <c r="H257" s="12"/>
      <c r="I257" s="12"/>
    </row>
    <row r="258" spans="1:10" x14ac:dyDescent="0.3">
      <c r="A258" s="9" t="s">
        <v>120</v>
      </c>
      <c r="B258" s="9" t="s">
        <v>37</v>
      </c>
      <c r="G258" s="12"/>
      <c r="H258" s="12"/>
      <c r="I258" s="12"/>
    </row>
    <row r="259" spans="1:10" x14ac:dyDescent="0.3">
      <c r="G259" s="12"/>
      <c r="H259" s="12"/>
      <c r="I259" s="12"/>
    </row>
    <row r="260" spans="1:10" x14ac:dyDescent="0.3">
      <c r="A260" s="9" t="s">
        <v>121</v>
      </c>
      <c r="B260" s="9" t="s">
        <v>37</v>
      </c>
      <c r="G260" s="12"/>
      <c r="H260" s="12"/>
      <c r="I260" s="12"/>
      <c r="J260" s="12"/>
    </row>
    <row r="261" spans="1:10" x14ac:dyDescent="0.3">
      <c r="G261" s="12"/>
      <c r="H261" s="12"/>
      <c r="I261" s="12"/>
    </row>
    <row r="262" spans="1:10" x14ac:dyDescent="0.3">
      <c r="A262" s="9" t="s">
        <v>122</v>
      </c>
      <c r="B262" s="9" t="s">
        <v>14</v>
      </c>
      <c r="C262" s="9" t="s">
        <v>15</v>
      </c>
      <c r="D262" s="9" t="s">
        <v>123</v>
      </c>
      <c r="E262" s="9" t="s">
        <v>117</v>
      </c>
      <c r="F262" s="9" t="s">
        <v>21</v>
      </c>
      <c r="G262" s="10">
        <v>140</v>
      </c>
      <c r="H262" s="10">
        <v>0.95</v>
      </c>
      <c r="I262" s="11">
        <v>40</v>
      </c>
      <c r="J262" s="10">
        <f>+G262</f>
        <v>140</v>
      </c>
    </row>
    <row r="263" spans="1:10" x14ac:dyDescent="0.3">
      <c r="F263" s="4" t="s">
        <v>22</v>
      </c>
      <c r="G263" s="12">
        <v>146</v>
      </c>
      <c r="H263" s="12">
        <v>5</v>
      </c>
      <c r="I263" s="13">
        <v>32</v>
      </c>
      <c r="J263" s="12">
        <f t="shared" ref="J263:J270" si="23">+G263</f>
        <v>146</v>
      </c>
    </row>
    <row r="264" spans="1:10" x14ac:dyDescent="0.3">
      <c r="F264" s="4" t="s">
        <v>24</v>
      </c>
      <c r="G264" s="12">
        <v>148</v>
      </c>
      <c r="H264" s="12">
        <v>1</v>
      </c>
      <c r="I264" s="13">
        <v>45</v>
      </c>
      <c r="J264" s="12">
        <f t="shared" si="23"/>
        <v>148</v>
      </c>
    </row>
    <row r="265" spans="1:10" x14ac:dyDescent="0.3">
      <c r="F265" s="4" t="s">
        <v>25</v>
      </c>
      <c r="G265" s="12">
        <v>157</v>
      </c>
      <c r="H265" s="12">
        <v>0.99</v>
      </c>
      <c r="I265" s="13">
        <v>35</v>
      </c>
      <c r="J265" s="12">
        <f t="shared" si="23"/>
        <v>157</v>
      </c>
    </row>
    <row r="266" spans="1:10" x14ac:dyDescent="0.3">
      <c r="F266" s="4" t="s">
        <v>18</v>
      </c>
      <c r="G266" s="12">
        <v>160</v>
      </c>
      <c r="H266" s="12">
        <v>0.99</v>
      </c>
      <c r="I266" s="13">
        <v>55</v>
      </c>
      <c r="J266" s="12">
        <f t="shared" si="23"/>
        <v>160</v>
      </c>
    </row>
    <row r="267" spans="1:10" x14ac:dyDescent="0.3">
      <c r="F267" s="4" t="s">
        <v>33</v>
      </c>
      <c r="G267" s="12">
        <v>167</v>
      </c>
      <c r="H267" s="12">
        <v>2</v>
      </c>
      <c r="I267" s="13">
        <v>42</v>
      </c>
      <c r="J267" s="12">
        <f t="shared" si="23"/>
        <v>167</v>
      </c>
    </row>
    <row r="268" spans="1:10" x14ac:dyDescent="0.3">
      <c r="F268" s="4" t="s">
        <v>68</v>
      </c>
      <c r="G268" s="12">
        <v>170</v>
      </c>
      <c r="H268" s="12">
        <v>0.5</v>
      </c>
      <c r="I268" s="13">
        <v>35</v>
      </c>
      <c r="J268" s="12">
        <f t="shared" si="23"/>
        <v>170</v>
      </c>
    </row>
    <row r="269" spans="1:10" x14ac:dyDescent="0.3">
      <c r="F269" s="4" t="s">
        <v>43</v>
      </c>
      <c r="G269" s="12">
        <v>185</v>
      </c>
      <c r="H269" s="12">
        <v>2.8</v>
      </c>
      <c r="I269" s="13">
        <v>42</v>
      </c>
      <c r="J269" s="12">
        <f t="shared" si="23"/>
        <v>185</v>
      </c>
    </row>
    <row r="270" spans="1:10" x14ac:dyDescent="0.3">
      <c r="F270" s="4" t="s">
        <v>19</v>
      </c>
      <c r="G270" s="12">
        <v>189</v>
      </c>
      <c r="H270" s="12">
        <v>1.99</v>
      </c>
      <c r="I270" s="13">
        <v>45</v>
      </c>
      <c r="J270" s="12">
        <f t="shared" si="23"/>
        <v>189</v>
      </c>
    </row>
    <row r="271" spans="1:10" x14ac:dyDescent="0.3">
      <c r="G271" s="12"/>
      <c r="H271" s="12"/>
      <c r="I271" s="12"/>
    </row>
    <row r="272" spans="1:10" x14ac:dyDescent="0.3">
      <c r="A272" s="9" t="s">
        <v>124</v>
      </c>
      <c r="B272" s="9" t="s">
        <v>30</v>
      </c>
      <c r="C272" s="9" t="s">
        <v>15</v>
      </c>
      <c r="D272" s="9" t="s">
        <v>125</v>
      </c>
      <c r="E272" s="9" t="s">
        <v>126</v>
      </c>
      <c r="F272" s="9" t="s">
        <v>24</v>
      </c>
      <c r="G272" s="10">
        <v>140</v>
      </c>
      <c r="H272" s="10">
        <v>1</v>
      </c>
      <c r="I272" s="10">
        <v>42</v>
      </c>
      <c r="J272" s="10">
        <f t="shared" ref="J272:J277" si="24">+I272+G272</f>
        <v>182</v>
      </c>
    </row>
    <row r="273" spans="1:10" x14ac:dyDescent="0.3">
      <c r="F273" s="4" t="s">
        <v>22</v>
      </c>
      <c r="G273" s="12">
        <v>152</v>
      </c>
      <c r="H273" s="12">
        <v>5</v>
      </c>
      <c r="I273" s="12">
        <v>31</v>
      </c>
      <c r="J273" s="12">
        <f t="shared" si="24"/>
        <v>183</v>
      </c>
    </row>
    <row r="274" spans="1:10" x14ac:dyDescent="0.3">
      <c r="F274" s="4" t="s">
        <v>21</v>
      </c>
      <c r="G274" s="12">
        <v>140</v>
      </c>
      <c r="H274" s="12">
        <v>0.95</v>
      </c>
      <c r="I274" s="12">
        <v>50</v>
      </c>
      <c r="J274" s="12">
        <f t="shared" si="24"/>
        <v>190</v>
      </c>
    </row>
    <row r="275" spans="1:10" x14ac:dyDescent="0.3">
      <c r="F275" s="4" t="s">
        <v>25</v>
      </c>
      <c r="G275" s="12">
        <v>163</v>
      </c>
      <c r="H275" s="12">
        <v>0.99</v>
      </c>
      <c r="I275" s="12">
        <v>34</v>
      </c>
      <c r="J275" s="12">
        <f t="shared" si="24"/>
        <v>197</v>
      </c>
    </row>
    <row r="276" spans="1:10" x14ac:dyDescent="0.3">
      <c r="F276" s="4" t="s">
        <v>19</v>
      </c>
      <c r="G276" s="12">
        <v>169</v>
      </c>
      <c r="H276" s="12">
        <v>1.99</v>
      </c>
      <c r="I276" s="12">
        <v>45</v>
      </c>
      <c r="J276" s="12">
        <f t="shared" si="24"/>
        <v>214</v>
      </c>
    </row>
    <row r="277" spans="1:10" x14ac:dyDescent="0.3">
      <c r="F277" s="4" t="s">
        <v>18</v>
      </c>
      <c r="G277" s="12">
        <v>160</v>
      </c>
      <c r="H277" s="12">
        <v>0.99</v>
      </c>
      <c r="I277" s="12">
        <v>55</v>
      </c>
      <c r="J277" s="12">
        <f t="shared" si="24"/>
        <v>215</v>
      </c>
    </row>
    <row r="278" spans="1:10" x14ac:dyDescent="0.3">
      <c r="G278" s="12"/>
      <c r="H278" s="12"/>
      <c r="I278" s="12"/>
    </row>
    <row r="279" spans="1:10" x14ac:dyDescent="0.3">
      <c r="A279" s="9" t="s">
        <v>127</v>
      </c>
      <c r="B279" s="9" t="s">
        <v>14</v>
      </c>
      <c r="C279" s="9" t="s">
        <v>15</v>
      </c>
      <c r="D279" s="9" t="s">
        <v>128</v>
      </c>
      <c r="E279" s="9" t="s">
        <v>129</v>
      </c>
      <c r="F279" s="9" t="s">
        <v>19</v>
      </c>
      <c r="G279" s="10">
        <v>79</v>
      </c>
      <c r="H279" s="10">
        <v>1.99</v>
      </c>
      <c r="I279" s="11">
        <v>30</v>
      </c>
      <c r="J279" s="10">
        <f>+G279</f>
        <v>79</v>
      </c>
    </row>
    <row r="280" spans="1:10" x14ac:dyDescent="0.3">
      <c r="F280" s="4" t="s">
        <v>20</v>
      </c>
      <c r="G280" s="12">
        <v>80</v>
      </c>
      <c r="H280" s="12">
        <v>2</v>
      </c>
      <c r="I280" s="13">
        <v>30</v>
      </c>
      <c r="J280" s="12">
        <f t="shared" ref="J280:J288" si="25">+G280</f>
        <v>80</v>
      </c>
    </row>
    <row r="281" spans="1:10" x14ac:dyDescent="0.3">
      <c r="F281" s="4" t="s">
        <v>74</v>
      </c>
      <c r="G281" s="12">
        <v>90</v>
      </c>
      <c r="H281" s="12">
        <v>2</v>
      </c>
      <c r="I281" s="13">
        <v>42</v>
      </c>
      <c r="J281" s="12">
        <f t="shared" si="25"/>
        <v>90</v>
      </c>
    </row>
    <row r="282" spans="1:10" x14ac:dyDescent="0.3">
      <c r="F282" s="4" t="s">
        <v>22</v>
      </c>
      <c r="G282" s="12">
        <v>103</v>
      </c>
      <c r="H282" s="12">
        <v>5</v>
      </c>
      <c r="I282" s="13">
        <v>85</v>
      </c>
      <c r="J282" s="12">
        <f t="shared" si="25"/>
        <v>103</v>
      </c>
    </row>
    <row r="283" spans="1:10" x14ac:dyDescent="0.3">
      <c r="F283" s="4" t="s">
        <v>24</v>
      </c>
      <c r="G283" s="12">
        <v>105</v>
      </c>
      <c r="H283" s="12">
        <v>1</v>
      </c>
      <c r="I283" s="13">
        <v>40</v>
      </c>
      <c r="J283" s="12">
        <f t="shared" si="25"/>
        <v>105</v>
      </c>
    </row>
    <row r="284" spans="1:10" x14ac:dyDescent="0.3">
      <c r="F284" s="4" t="s">
        <v>21</v>
      </c>
      <c r="G284" s="12">
        <v>120</v>
      </c>
      <c r="H284" s="12">
        <v>0.95</v>
      </c>
      <c r="I284" s="13">
        <v>50</v>
      </c>
      <c r="J284" s="12">
        <f t="shared" si="25"/>
        <v>120</v>
      </c>
    </row>
    <row r="285" spans="1:10" x14ac:dyDescent="0.3">
      <c r="F285" s="4" t="s">
        <v>18</v>
      </c>
      <c r="G285" s="12">
        <v>121</v>
      </c>
      <c r="H285" s="12">
        <v>0.99</v>
      </c>
      <c r="I285" s="13">
        <v>72</v>
      </c>
      <c r="J285" s="12">
        <f t="shared" si="25"/>
        <v>121</v>
      </c>
    </row>
    <row r="286" spans="1:10" x14ac:dyDescent="0.3">
      <c r="F286" s="4" t="s">
        <v>23</v>
      </c>
      <c r="G286" s="12">
        <v>138.12</v>
      </c>
      <c r="H286" s="12">
        <v>2.25</v>
      </c>
      <c r="I286" s="13">
        <v>68</v>
      </c>
      <c r="J286" s="12">
        <f t="shared" si="25"/>
        <v>138.12</v>
      </c>
    </row>
    <row r="287" spans="1:10" x14ac:dyDescent="0.3">
      <c r="F287" s="4" t="s">
        <v>25</v>
      </c>
      <c r="G287" s="12">
        <v>157</v>
      </c>
      <c r="H287" s="12">
        <v>0.99</v>
      </c>
      <c r="I287" s="13">
        <v>60</v>
      </c>
      <c r="J287" s="12">
        <f t="shared" si="25"/>
        <v>157</v>
      </c>
    </row>
    <row r="288" spans="1:10" x14ac:dyDescent="0.3">
      <c r="F288" s="4" t="s">
        <v>43</v>
      </c>
      <c r="G288" s="12">
        <v>160</v>
      </c>
      <c r="H288" s="12">
        <v>2.1</v>
      </c>
      <c r="I288" s="13">
        <v>42</v>
      </c>
      <c r="J288" s="12">
        <f t="shared" si="25"/>
        <v>160</v>
      </c>
    </row>
    <row r="289" spans="1:10" x14ac:dyDescent="0.3">
      <c r="G289" s="12"/>
      <c r="H289" s="12"/>
      <c r="I289" s="12"/>
    </row>
    <row r="290" spans="1:10" x14ac:dyDescent="0.3">
      <c r="A290" s="9" t="s">
        <v>130</v>
      </c>
      <c r="B290" s="9" t="s">
        <v>30</v>
      </c>
      <c r="C290" s="9" t="s">
        <v>15</v>
      </c>
      <c r="D290" s="9" t="s">
        <v>131</v>
      </c>
      <c r="E290" s="9" t="s">
        <v>28</v>
      </c>
      <c r="F290" s="9" t="s">
        <v>24</v>
      </c>
      <c r="G290" s="10">
        <v>138</v>
      </c>
      <c r="H290" s="10">
        <v>1</v>
      </c>
      <c r="I290" s="10">
        <v>40</v>
      </c>
      <c r="J290" s="10">
        <f t="shared" ref="J290:J297" si="26">+I290+G290</f>
        <v>178</v>
      </c>
    </row>
    <row r="291" spans="1:10" x14ac:dyDescent="0.3">
      <c r="F291" s="4" t="s">
        <v>25</v>
      </c>
      <c r="G291" s="12">
        <v>147</v>
      </c>
      <c r="H291" s="12">
        <v>0.99</v>
      </c>
      <c r="I291" s="12">
        <v>37</v>
      </c>
      <c r="J291" s="12">
        <f t="shared" si="26"/>
        <v>184</v>
      </c>
    </row>
    <row r="292" spans="1:10" x14ac:dyDescent="0.3">
      <c r="F292" s="4" t="s">
        <v>18</v>
      </c>
      <c r="G292" s="12">
        <v>155</v>
      </c>
      <c r="H292" s="12">
        <v>0.99</v>
      </c>
      <c r="I292" s="12">
        <v>55</v>
      </c>
      <c r="J292" s="12">
        <f t="shared" si="26"/>
        <v>210</v>
      </c>
    </row>
    <row r="293" spans="1:10" x14ac:dyDescent="0.3">
      <c r="F293" s="4" t="s">
        <v>22</v>
      </c>
      <c r="G293" s="12">
        <v>168</v>
      </c>
      <c r="H293" s="12">
        <v>5</v>
      </c>
      <c r="I293" s="12">
        <v>42</v>
      </c>
      <c r="J293" s="12">
        <f t="shared" si="26"/>
        <v>210</v>
      </c>
    </row>
    <row r="294" spans="1:10" x14ac:dyDescent="0.3">
      <c r="F294" s="4" t="s">
        <v>83</v>
      </c>
      <c r="G294" s="12">
        <v>191</v>
      </c>
      <c r="H294" s="12">
        <v>0.3</v>
      </c>
      <c r="I294" s="12">
        <v>20</v>
      </c>
      <c r="J294" s="12">
        <f t="shared" si="26"/>
        <v>211</v>
      </c>
    </row>
    <row r="295" spans="1:10" x14ac:dyDescent="0.3">
      <c r="F295" s="4" t="s">
        <v>21</v>
      </c>
      <c r="G295" s="12">
        <v>175</v>
      </c>
      <c r="H295" s="12">
        <v>0.95</v>
      </c>
      <c r="I295" s="12">
        <v>45</v>
      </c>
      <c r="J295" s="12">
        <f t="shared" si="26"/>
        <v>220</v>
      </c>
    </row>
    <row r="296" spans="1:10" x14ac:dyDescent="0.3">
      <c r="F296" s="4" t="s">
        <v>19</v>
      </c>
      <c r="G296" s="12">
        <v>179</v>
      </c>
      <c r="H296" s="12">
        <v>1.99</v>
      </c>
      <c r="I296" s="12">
        <v>45</v>
      </c>
      <c r="J296" s="12">
        <f t="shared" si="26"/>
        <v>224</v>
      </c>
    </row>
    <row r="297" spans="1:10" x14ac:dyDescent="0.3">
      <c r="F297" s="4" t="s">
        <v>23</v>
      </c>
      <c r="G297" s="12">
        <v>225.9</v>
      </c>
      <c r="H297" s="12">
        <v>2.25</v>
      </c>
      <c r="I297" s="12">
        <v>64</v>
      </c>
      <c r="J297" s="12">
        <f t="shared" si="26"/>
        <v>289.89999999999998</v>
      </c>
    </row>
    <row r="298" spans="1:10" x14ac:dyDescent="0.3">
      <c r="G298" s="12"/>
      <c r="H298" s="12"/>
      <c r="I298" s="12"/>
    </row>
    <row r="299" spans="1:10" x14ac:dyDescent="0.3">
      <c r="A299" s="9" t="s">
        <v>132</v>
      </c>
      <c r="B299" s="9" t="s">
        <v>30</v>
      </c>
      <c r="C299" s="9" t="s">
        <v>15</v>
      </c>
      <c r="D299" s="9" t="s">
        <v>131</v>
      </c>
      <c r="E299" s="9" t="s">
        <v>28</v>
      </c>
      <c r="F299" s="9" t="s">
        <v>22</v>
      </c>
      <c r="G299" s="10">
        <v>140</v>
      </c>
      <c r="H299" s="10">
        <v>5</v>
      </c>
      <c r="I299" s="10">
        <v>29</v>
      </c>
      <c r="J299" s="10">
        <f t="shared" ref="J299:J305" si="27">+I299+G299</f>
        <v>169</v>
      </c>
    </row>
    <row r="300" spans="1:10" x14ac:dyDescent="0.3">
      <c r="F300" s="4" t="s">
        <v>19</v>
      </c>
      <c r="G300" s="12">
        <v>140</v>
      </c>
      <c r="H300" s="12">
        <v>1.99</v>
      </c>
      <c r="I300" s="12">
        <v>40</v>
      </c>
      <c r="J300" s="12">
        <f t="shared" si="27"/>
        <v>180</v>
      </c>
    </row>
    <row r="301" spans="1:10" x14ac:dyDescent="0.3">
      <c r="F301" s="4" t="s">
        <v>83</v>
      </c>
      <c r="G301" s="12">
        <v>166</v>
      </c>
      <c r="H301" s="12">
        <v>0.24</v>
      </c>
      <c r="I301" s="12">
        <v>18</v>
      </c>
      <c r="J301" s="12">
        <f t="shared" si="27"/>
        <v>184</v>
      </c>
    </row>
    <row r="302" spans="1:10" x14ac:dyDescent="0.3">
      <c r="F302" s="4" t="s">
        <v>24</v>
      </c>
      <c r="G302" s="12">
        <v>145</v>
      </c>
      <c r="H302" s="12">
        <v>1</v>
      </c>
      <c r="I302" s="12">
        <v>40</v>
      </c>
      <c r="J302" s="12">
        <f t="shared" si="27"/>
        <v>185</v>
      </c>
    </row>
    <row r="303" spans="1:10" x14ac:dyDescent="0.3">
      <c r="F303" s="4" t="s">
        <v>25</v>
      </c>
      <c r="G303" s="12">
        <v>157</v>
      </c>
      <c r="H303" s="12">
        <v>0.99</v>
      </c>
      <c r="I303" s="12">
        <v>38</v>
      </c>
      <c r="J303" s="12">
        <f t="shared" si="27"/>
        <v>195</v>
      </c>
    </row>
    <row r="304" spans="1:10" x14ac:dyDescent="0.3">
      <c r="F304" s="4" t="s">
        <v>21</v>
      </c>
      <c r="G304" s="12">
        <v>160</v>
      </c>
      <c r="H304" s="12">
        <v>0.95</v>
      </c>
      <c r="I304" s="12">
        <v>48</v>
      </c>
      <c r="J304" s="12">
        <f t="shared" si="27"/>
        <v>208</v>
      </c>
    </row>
    <row r="305" spans="1:10" x14ac:dyDescent="0.3">
      <c r="F305" s="4" t="s">
        <v>18</v>
      </c>
      <c r="G305" s="12">
        <v>160</v>
      </c>
      <c r="H305" s="12">
        <v>0.99</v>
      </c>
      <c r="I305" s="12">
        <v>57</v>
      </c>
      <c r="J305" s="12">
        <f t="shared" si="27"/>
        <v>217</v>
      </c>
    </row>
    <row r="306" spans="1:10" x14ac:dyDescent="0.3">
      <c r="G306" s="12"/>
      <c r="H306" s="12"/>
      <c r="I306" s="12"/>
    </row>
    <row r="307" spans="1:10" x14ac:dyDescent="0.3">
      <c r="A307" s="9" t="s">
        <v>133</v>
      </c>
      <c r="B307" s="9" t="s">
        <v>37</v>
      </c>
      <c r="G307" s="12"/>
      <c r="H307" s="12"/>
      <c r="I307" s="12"/>
    </row>
    <row r="308" spans="1:10" x14ac:dyDescent="0.3">
      <c r="G308" s="12"/>
      <c r="H308" s="12"/>
      <c r="I308" s="12"/>
    </row>
    <row r="309" spans="1:10" x14ac:dyDescent="0.3">
      <c r="A309" s="9" t="s">
        <v>134</v>
      </c>
      <c r="B309" s="9" t="s">
        <v>30</v>
      </c>
      <c r="C309" s="9" t="s">
        <v>15</v>
      </c>
      <c r="D309" s="9" t="s">
        <v>131</v>
      </c>
      <c r="E309" s="9" t="s">
        <v>28</v>
      </c>
      <c r="F309" s="9" t="s">
        <v>19</v>
      </c>
      <c r="G309" s="10">
        <v>100</v>
      </c>
      <c r="H309" s="10">
        <v>1.99</v>
      </c>
      <c r="I309" s="10">
        <v>30</v>
      </c>
      <c r="J309" s="10">
        <f t="shared" ref="J309:J315" si="28">+I309+G309</f>
        <v>130</v>
      </c>
    </row>
    <row r="310" spans="1:10" x14ac:dyDescent="0.3">
      <c r="F310" s="4" t="s">
        <v>22</v>
      </c>
      <c r="G310" s="12">
        <v>118</v>
      </c>
      <c r="H310" s="12">
        <v>5</v>
      </c>
      <c r="I310" s="12">
        <v>22</v>
      </c>
      <c r="J310" s="12">
        <f t="shared" si="28"/>
        <v>140</v>
      </c>
    </row>
    <row r="311" spans="1:10" x14ac:dyDescent="0.3">
      <c r="F311" s="4" t="s">
        <v>41</v>
      </c>
      <c r="G311" s="12">
        <v>138</v>
      </c>
      <c r="H311" s="12">
        <v>1</v>
      </c>
      <c r="I311" s="12">
        <v>30</v>
      </c>
      <c r="J311" s="12">
        <f t="shared" si="28"/>
        <v>168</v>
      </c>
    </row>
    <row r="312" spans="1:10" x14ac:dyDescent="0.3">
      <c r="F312" s="4" t="s">
        <v>24</v>
      </c>
      <c r="G312" s="12">
        <v>130</v>
      </c>
      <c r="H312" s="12">
        <v>1</v>
      </c>
      <c r="I312" s="12">
        <v>40</v>
      </c>
      <c r="J312" s="12">
        <f t="shared" si="28"/>
        <v>170</v>
      </c>
    </row>
    <row r="313" spans="1:10" x14ac:dyDescent="0.3">
      <c r="F313" s="4" t="s">
        <v>21</v>
      </c>
      <c r="G313" s="12">
        <v>140</v>
      </c>
      <c r="H313" s="12">
        <v>0.95</v>
      </c>
      <c r="I313" s="12">
        <v>39</v>
      </c>
      <c r="J313" s="12">
        <f t="shared" si="28"/>
        <v>179</v>
      </c>
    </row>
    <row r="314" spans="1:10" x14ac:dyDescent="0.3">
      <c r="F314" s="4" t="s">
        <v>25</v>
      </c>
      <c r="G314" s="12">
        <v>147</v>
      </c>
      <c r="H314" s="12">
        <v>0.99</v>
      </c>
      <c r="I314" s="12">
        <v>32</v>
      </c>
      <c r="J314" s="12">
        <f t="shared" si="28"/>
        <v>179</v>
      </c>
    </row>
    <row r="315" spans="1:10" x14ac:dyDescent="0.3">
      <c r="F315" s="4" t="s">
        <v>35</v>
      </c>
      <c r="G315" s="12">
        <v>184</v>
      </c>
      <c r="H315" s="12">
        <v>4</v>
      </c>
      <c r="I315" s="12">
        <v>25</v>
      </c>
      <c r="J315" s="12">
        <f t="shared" si="28"/>
        <v>209</v>
      </c>
    </row>
    <row r="316" spans="1:10" x14ac:dyDescent="0.3">
      <c r="G316" s="12"/>
      <c r="H316" s="12"/>
      <c r="I316" s="12"/>
    </row>
    <row r="317" spans="1:10" x14ac:dyDescent="0.3">
      <c r="A317" s="9" t="s">
        <v>135</v>
      </c>
      <c r="B317" s="9" t="s">
        <v>30</v>
      </c>
      <c r="C317" s="9" t="s">
        <v>15</v>
      </c>
      <c r="D317" s="9" t="s">
        <v>136</v>
      </c>
      <c r="E317" s="9" t="s">
        <v>28</v>
      </c>
      <c r="F317" s="9" t="s">
        <v>20</v>
      </c>
      <c r="G317" s="10">
        <v>100</v>
      </c>
      <c r="H317" s="10">
        <v>2</v>
      </c>
      <c r="I317" s="10">
        <v>30</v>
      </c>
      <c r="J317" s="10">
        <f t="shared" ref="J317:J324" si="29">+I317+G317</f>
        <v>130</v>
      </c>
    </row>
    <row r="318" spans="1:10" x14ac:dyDescent="0.3">
      <c r="F318" s="4" t="s">
        <v>19</v>
      </c>
      <c r="G318" s="12">
        <v>110</v>
      </c>
      <c r="H318" s="12">
        <v>1.99</v>
      </c>
      <c r="I318" s="12">
        <v>30</v>
      </c>
      <c r="J318" s="12">
        <f t="shared" si="29"/>
        <v>140</v>
      </c>
    </row>
    <row r="319" spans="1:10" x14ac:dyDescent="0.3">
      <c r="F319" s="4" t="s">
        <v>22</v>
      </c>
      <c r="G319" s="12">
        <v>121</v>
      </c>
      <c r="H319" s="12">
        <v>5</v>
      </c>
      <c r="I319" s="12">
        <v>36</v>
      </c>
      <c r="J319" s="12">
        <f t="shared" si="29"/>
        <v>157</v>
      </c>
    </row>
    <row r="320" spans="1:10" x14ac:dyDescent="0.3">
      <c r="F320" s="4" t="s">
        <v>18</v>
      </c>
      <c r="G320" s="12">
        <v>121</v>
      </c>
      <c r="H320" s="12">
        <v>0.99</v>
      </c>
      <c r="I320" s="12">
        <v>42</v>
      </c>
      <c r="J320" s="12">
        <f t="shared" si="29"/>
        <v>163</v>
      </c>
    </row>
    <row r="321" spans="1:10" x14ac:dyDescent="0.3">
      <c r="F321" s="4" t="s">
        <v>25</v>
      </c>
      <c r="G321" s="12">
        <v>147</v>
      </c>
      <c r="H321" s="12">
        <v>0.99</v>
      </c>
      <c r="I321" s="12">
        <v>32</v>
      </c>
      <c r="J321" s="12">
        <f t="shared" si="29"/>
        <v>179</v>
      </c>
    </row>
    <row r="322" spans="1:10" x14ac:dyDescent="0.3">
      <c r="F322" s="4" t="s">
        <v>24</v>
      </c>
      <c r="G322" s="12">
        <v>148</v>
      </c>
      <c r="H322" s="12">
        <v>1</v>
      </c>
      <c r="I322" s="12">
        <v>42</v>
      </c>
      <c r="J322" s="12">
        <f t="shared" si="29"/>
        <v>190</v>
      </c>
    </row>
    <row r="323" spans="1:10" x14ac:dyDescent="0.3">
      <c r="F323" s="4" t="s">
        <v>23</v>
      </c>
      <c r="G323" s="12">
        <v>159</v>
      </c>
      <c r="H323" s="12">
        <v>2.25</v>
      </c>
      <c r="I323" s="12">
        <v>38</v>
      </c>
      <c r="J323" s="12">
        <f t="shared" si="29"/>
        <v>197</v>
      </c>
    </row>
    <row r="324" spans="1:10" x14ac:dyDescent="0.3">
      <c r="F324" s="4" t="s">
        <v>21</v>
      </c>
      <c r="G324" s="12">
        <v>150</v>
      </c>
      <c r="H324" s="12">
        <v>0.95</v>
      </c>
      <c r="I324" s="12">
        <v>48</v>
      </c>
      <c r="J324" s="12">
        <f t="shared" si="29"/>
        <v>198</v>
      </c>
    </row>
    <row r="325" spans="1:10" x14ac:dyDescent="0.3">
      <c r="G325" s="12"/>
      <c r="H325" s="12"/>
      <c r="I325" s="12"/>
    </row>
    <row r="326" spans="1:10" x14ac:dyDescent="0.3">
      <c r="A326" s="9" t="s">
        <v>137</v>
      </c>
      <c r="B326" s="9" t="s">
        <v>37</v>
      </c>
      <c r="D326" s="9"/>
      <c r="E326" s="9"/>
      <c r="G326" s="12"/>
      <c r="H326" s="12"/>
      <c r="I326" s="12"/>
    </row>
    <row r="327" spans="1:10" x14ac:dyDescent="0.3">
      <c r="G327" s="12"/>
      <c r="H327" s="12"/>
      <c r="I327" s="12"/>
    </row>
    <row r="328" spans="1:10" x14ac:dyDescent="0.3">
      <c r="A328" s="9" t="s">
        <v>138</v>
      </c>
      <c r="B328" s="9" t="s">
        <v>37</v>
      </c>
      <c r="G328" s="12"/>
      <c r="H328" s="12"/>
      <c r="I328" s="12"/>
    </row>
    <row r="329" spans="1:10" x14ac:dyDescent="0.3">
      <c r="G329" s="12"/>
      <c r="H329" s="12"/>
      <c r="I329" s="12"/>
    </row>
    <row r="330" spans="1:10" x14ac:dyDescent="0.3">
      <c r="A330" s="9" t="s">
        <v>139</v>
      </c>
      <c r="B330" s="9" t="s">
        <v>14</v>
      </c>
      <c r="C330" s="9" t="s">
        <v>15</v>
      </c>
      <c r="D330" s="9" t="s">
        <v>140</v>
      </c>
      <c r="E330" s="9" t="s">
        <v>141</v>
      </c>
      <c r="F330" s="9" t="s">
        <v>19</v>
      </c>
      <c r="G330" s="10">
        <v>108</v>
      </c>
      <c r="H330" s="10">
        <v>1.99</v>
      </c>
      <c r="I330" s="11">
        <v>30</v>
      </c>
      <c r="J330" s="10">
        <f>+G330</f>
        <v>108</v>
      </c>
    </row>
    <row r="331" spans="1:10" x14ac:dyDescent="0.3">
      <c r="F331" s="4" t="s">
        <v>20</v>
      </c>
      <c r="G331" s="12">
        <v>120</v>
      </c>
      <c r="H331" s="12">
        <v>2</v>
      </c>
      <c r="I331" s="13">
        <v>30</v>
      </c>
      <c r="J331" s="12">
        <f t="shared" ref="J331:J338" si="30">+G331</f>
        <v>120</v>
      </c>
    </row>
    <row r="332" spans="1:10" x14ac:dyDescent="0.3">
      <c r="F332" s="4" t="s">
        <v>74</v>
      </c>
      <c r="G332" s="12">
        <v>122</v>
      </c>
      <c r="H332" s="12">
        <v>2</v>
      </c>
      <c r="I332" s="13">
        <v>42</v>
      </c>
      <c r="J332" s="12">
        <f t="shared" si="30"/>
        <v>122</v>
      </c>
    </row>
    <row r="333" spans="1:10" x14ac:dyDescent="0.3">
      <c r="F333" s="4" t="s">
        <v>22</v>
      </c>
      <c r="G333" s="12">
        <v>129</v>
      </c>
      <c r="H333" s="12">
        <v>5</v>
      </c>
      <c r="I333" s="13">
        <v>85</v>
      </c>
      <c r="J333" s="12">
        <f t="shared" si="30"/>
        <v>129</v>
      </c>
    </row>
    <row r="334" spans="1:10" x14ac:dyDescent="0.3">
      <c r="F334" s="4" t="s">
        <v>24</v>
      </c>
      <c r="G334" s="12">
        <v>145</v>
      </c>
      <c r="H334" s="12">
        <v>1</v>
      </c>
      <c r="I334" s="13">
        <v>40</v>
      </c>
      <c r="J334" s="12">
        <f t="shared" si="30"/>
        <v>145</v>
      </c>
    </row>
    <row r="335" spans="1:10" x14ac:dyDescent="0.3">
      <c r="F335" s="4" t="s">
        <v>18</v>
      </c>
      <c r="G335" s="12">
        <v>146</v>
      </c>
      <c r="H335" s="12">
        <v>0.99</v>
      </c>
      <c r="I335" s="13">
        <v>60</v>
      </c>
      <c r="J335" s="12">
        <f t="shared" si="30"/>
        <v>146</v>
      </c>
    </row>
    <row r="336" spans="1:10" x14ac:dyDescent="0.3">
      <c r="F336" s="4" t="s">
        <v>25</v>
      </c>
      <c r="G336" s="12">
        <v>157</v>
      </c>
      <c r="H336" s="12">
        <v>0.99</v>
      </c>
      <c r="I336" s="13">
        <v>60</v>
      </c>
      <c r="J336" s="12">
        <f t="shared" si="30"/>
        <v>157</v>
      </c>
    </row>
    <row r="337" spans="1:10" x14ac:dyDescent="0.3">
      <c r="F337" s="4" t="s">
        <v>21</v>
      </c>
      <c r="G337" s="12">
        <v>160</v>
      </c>
      <c r="H337" s="12">
        <v>0.95</v>
      </c>
      <c r="I337" s="13">
        <v>50</v>
      </c>
      <c r="J337" s="12">
        <f t="shared" si="30"/>
        <v>160</v>
      </c>
    </row>
    <row r="338" spans="1:10" x14ac:dyDescent="0.3">
      <c r="F338" s="4" t="s">
        <v>23</v>
      </c>
      <c r="G338" s="12">
        <v>168.23</v>
      </c>
      <c r="H338" s="12">
        <v>2.25</v>
      </c>
      <c r="I338" s="13">
        <v>68</v>
      </c>
      <c r="J338" s="12">
        <f t="shared" si="30"/>
        <v>168.23</v>
      </c>
    </row>
    <row r="339" spans="1:10" x14ac:dyDescent="0.3">
      <c r="G339" s="12"/>
      <c r="H339" s="12"/>
      <c r="I339" s="12"/>
    </row>
    <row r="340" spans="1:10" x14ac:dyDescent="0.3">
      <c r="A340" s="9" t="s">
        <v>142</v>
      </c>
      <c r="B340" s="9" t="s">
        <v>14</v>
      </c>
      <c r="C340" s="9" t="s">
        <v>15</v>
      </c>
      <c r="D340" s="9" t="s">
        <v>143</v>
      </c>
      <c r="E340" s="9" t="s">
        <v>144</v>
      </c>
      <c r="F340" s="9" t="s">
        <v>24</v>
      </c>
      <c r="G340" s="10">
        <v>118</v>
      </c>
      <c r="H340" s="10">
        <v>1</v>
      </c>
      <c r="I340" s="11">
        <v>40</v>
      </c>
      <c r="J340" s="10">
        <f>+G340</f>
        <v>118</v>
      </c>
    </row>
    <row r="341" spans="1:10" x14ac:dyDescent="0.3">
      <c r="F341" s="4" t="s">
        <v>22</v>
      </c>
      <c r="G341" s="12">
        <v>163</v>
      </c>
      <c r="H341" s="12">
        <v>5</v>
      </c>
      <c r="I341" s="13">
        <v>85</v>
      </c>
      <c r="J341" s="12">
        <f>+G341</f>
        <v>163</v>
      </c>
    </row>
    <row r="342" spans="1:10" x14ac:dyDescent="0.3">
      <c r="F342" s="4" t="s">
        <v>25</v>
      </c>
      <c r="G342" s="12">
        <v>167</v>
      </c>
      <c r="H342" s="12">
        <v>0.99</v>
      </c>
      <c r="I342" s="13">
        <v>60</v>
      </c>
      <c r="J342" s="12">
        <f>+G342</f>
        <v>167</v>
      </c>
    </row>
    <row r="343" spans="1:10" x14ac:dyDescent="0.3">
      <c r="F343" s="4" t="s">
        <v>21</v>
      </c>
      <c r="G343" s="12">
        <v>168</v>
      </c>
      <c r="H343" s="12">
        <v>0.95</v>
      </c>
      <c r="I343" s="13">
        <v>50</v>
      </c>
      <c r="J343" s="12">
        <f>+G343</f>
        <v>168</v>
      </c>
    </row>
    <row r="344" spans="1:10" x14ac:dyDescent="0.3">
      <c r="F344" s="4" t="s">
        <v>83</v>
      </c>
      <c r="G344" s="12">
        <v>179</v>
      </c>
      <c r="H344" s="12">
        <v>0.24</v>
      </c>
      <c r="I344" s="13">
        <v>18</v>
      </c>
      <c r="J344" s="12">
        <f>+G344</f>
        <v>179</v>
      </c>
    </row>
    <row r="345" spans="1:10" x14ac:dyDescent="0.3">
      <c r="G345" s="12"/>
      <c r="H345" s="12"/>
      <c r="I345" s="12"/>
    </row>
    <row r="346" spans="1:10" x14ac:dyDescent="0.3">
      <c r="A346" s="9" t="s">
        <v>145</v>
      </c>
      <c r="B346" s="9" t="s">
        <v>14</v>
      </c>
      <c r="C346" s="9" t="s">
        <v>15</v>
      </c>
      <c r="D346" s="9" t="s">
        <v>146</v>
      </c>
      <c r="E346" s="9" t="s">
        <v>147</v>
      </c>
      <c r="F346" s="9" t="s">
        <v>19</v>
      </c>
      <c r="G346" s="10">
        <v>89</v>
      </c>
      <c r="H346" s="10">
        <v>1.99</v>
      </c>
      <c r="I346" s="11">
        <v>30</v>
      </c>
      <c r="J346" s="10">
        <f>+G346</f>
        <v>89</v>
      </c>
    </row>
    <row r="347" spans="1:10" x14ac:dyDescent="0.3">
      <c r="F347" s="4" t="s">
        <v>100</v>
      </c>
      <c r="G347" s="12">
        <v>94</v>
      </c>
      <c r="H347" s="12">
        <v>4</v>
      </c>
      <c r="I347" s="13">
        <v>65</v>
      </c>
      <c r="J347" s="12">
        <f t="shared" ref="J347:J355" si="31">+G347</f>
        <v>94</v>
      </c>
    </row>
    <row r="348" spans="1:10" x14ac:dyDescent="0.3">
      <c r="F348" s="4" t="s">
        <v>22</v>
      </c>
      <c r="G348" s="12">
        <v>96</v>
      </c>
      <c r="H348" s="12">
        <v>5</v>
      </c>
      <c r="I348" s="13">
        <v>85</v>
      </c>
      <c r="J348" s="12">
        <f t="shared" si="31"/>
        <v>96</v>
      </c>
    </row>
    <row r="349" spans="1:10" x14ac:dyDescent="0.3">
      <c r="F349" s="4" t="s">
        <v>74</v>
      </c>
      <c r="G349" s="12">
        <v>99</v>
      </c>
      <c r="H349" s="12">
        <v>2</v>
      </c>
      <c r="I349" s="13">
        <v>42</v>
      </c>
      <c r="J349" s="12">
        <f t="shared" si="31"/>
        <v>99</v>
      </c>
    </row>
    <row r="350" spans="1:10" x14ac:dyDescent="0.3">
      <c r="F350" s="4" t="s">
        <v>21</v>
      </c>
      <c r="G350" s="12">
        <v>118</v>
      </c>
      <c r="H350" s="12">
        <v>0.95</v>
      </c>
      <c r="I350" s="13">
        <v>50</v>
      </c>
      <c r="J350" s="12">
        <f t="shared" si="31"/>
        <v>118</v>
      </c>
    </row>
    <row r="351" spans="1:10" x14ac:dyDescent="0.3">
      <c r="F351" s="4" t="s">
        <v>24</v>
      </c>
      <c r="G351" s="12">
        <v>138</v>
      </c>
      <c r="H351" s="12">
        <v>1</v>
      </c>
      <c r="I351" s="13">
        <v>40</v>
      </c>
      <c r="J351" s="12">
        <f t="shared" si="31"/>
        <v>138</v>
      </c>
    </row>
    <row r="352" spans="1:10" x14ac:dyDescent="0.3">
      <c r="F352" s="4" t="s">
        <v>34</v>
      </c>
      <c r="G352" s="12">
        <v>139</v>
      </c>
      <c r="H352" s="12">
        <v>2.5</v>
      </c>
      <c r="I352" s="13">
        <v>45</v>
      </c>
      <c r="J352" s="12">
        <f t="shared" si="31"/>
        <v>139</v>
      </c>
    </row>
    <row r="353" spans="1:10" x14ac:dyDescent="0.3">
      <c r="F353" s="4" t="s">
        <v>25</v>
      </c>
      <c r="G353" s="12">
        <v>147</v>
      </c>
      <c r="H353" s="12">
        <v>0.99</v>
      </c>
      <c r="I353" s="13">
        <v>60</v>
      </c>
      <c r="J353" s="12">
        <f t="shared" si="31"/>
        <v>147</v>
      </c>
    </row>
    <row r="354" spans="1:10" x14ac:dyDescent="0.3">
      <c r="F354" s="4" t="s">
        <v>43</v>
      </c>
      <c r="G354" s="12">
        <v>165</v>
      </c>
      <c r="H354" s="12">
        <v>2.8</v>
      </c>
      <c r="I354" s="13">
        <v>42</v>
      </c>
      <c r="J354" s="12">
        <f t="shared" si="31"/>
        <v>165</v>
      </c>
    </row>
    <row r="355" spans="1:10" x14ac:dyDescent="0.3">
      <c r="F355" s="4" t="s">
        <v>68</v>
      </c>
      <c r="G355" s="12">
        <v>178</v>
      </c>
      <c r="H355" s="12">
        <v>0.5</v>
      </c>
      <c r="I355" s="13">
        <v>40</v>
      </c>
      <c r="J355" s="12">
        <f t="shared" si="31"/>
        <v>178</v>
      </c>
    </row>
    <row r="356" spans="1:10" x14ac:dyDescent="0.3">
      <c r="G356" s="12"/>
      <c r="H356" s="12"/>
      <c r="I356" s="12"/>
    </row>
    <row r="357" spans="1:10" x14ac:dyDescent="0.3">
      <c r="A357" s="9" t="s">
        <v>148</v>
      </c>
      <c r="B357" s="9" t="s">
        <v>30</v>
      </c>
      <c r="C357" s="9" t="s">
        <v>15</v>
      </c>
      <c r="D357" s="9" t="s">
        <v>149</v>
      </c>
      <c r="E357" s="9" t="s">
        <v>82</v>
      </c>
      <c r="F357" s="9" t="s">
        <v>22</v>
      </c>
      <c r="G357" s="10">
        <v>147</v>
      </c>
      <c r="H357" s="10">
        <v>5</v>
      </c>
      <c r="I357" s="10">
        <v>23</v>
      </c>
      <c r="J357" s="10">
        <f>+I357+G357</f>
        <v>170</v>
      </c>
    </row>
    <row r="358" spans="1:10" x14ac:dyDescent="0.3">
      <c r="F358" s="4" t="s">
        <v>25</v>
      </c>
      <c r="G358" s="12">
        <v>154</v>
      </c>
      <c r="H358" s="12">
        <v>0.99</v>
      </c>
      <c r="I358" s="12">
        <v>33</v>
      </c>
      <c r="J358" s="12">
        <f>+I358+G358</f>
        <v>187</v>
      </c>
    </row>
    <row r="359" spans="1:10" x14ac:dyDescent="0.3">
      <c r="F359" s="4" t="s">
        <v>24</v>
      </c>
      <c r="G359" s="12">
        <v>148</v>
      </c>
      <c r="H359" s="12">
        <v>1</v>
      </c>
      <c r="I359" s="12">
        <v>42</v>
      </c>
      <c r="J359" s="12">
        <f>+I359+G359</f>
        <v>190</v>
      </c>
    </row>
    <row r="360" spans="1:10" x14ac:dyDescent="0.3">
      <c r="F360" s="4" t="s">
        <v>21</v>
      </c>
      <c r="G360" s="12">
        <v>165</v>
      </c>
      <c r="H360" s="12">
        <v>0.95</v>
      </c>
      <c r="I360" s="12">
        <v>45</v>
      </c>
      <c r="J360" s="12">
        <f>+I360+G360</f>
        <v>210</v>
      </c>
    </row>
    <row r="361" spans="1:10" x14ac:dyDescent="0.3">
      <c r="F361" s="4" t="s">
        <v>19</v>
      </c>
      <c r="G361" s="12">
        <v>179</v>
      </c>
      <c r="H361" s="12">
        <v>1.99</v>
      </c>
      <c r="I361" s="12">
        <v>45</v>
      </c>
      <c r="J361" s="12">
        <f>+I361+G361</f>
        <v>224</v>
      </c>
    </row>
    <row r="362" spans="1:10" x14ac:dyDescent="0.3">
      <c r="G362" s="12"/>
      <c r="H362" s="12"/>
      <c r="I362" s="12"/>
    </row>
    <row r="363" spans="1:10" x14ac:dyDescent="0.3">
      <c r="A363" s="9" t="s">
        <v>150</v>
      </c>
      <c r="B363" s="9" t="s">
        <v>37</v>
      </c>
      <c r="G363" s="12"/>
      <c r="H363" s="12"/>
      <c r="I363" s="12"/>
    </row>
    <row r="364" spans="1:10" x14ac:dyDescent="0.3">
      <c r="G364" s="12"/>
      <c r="H364" s="12"/>
      <c r="I364" s="12"/>
    </row>
    <row r="365" spans="1:10" x14ac:dyDescent="0.3">
      <c r="A365" s="9" t="s">
        <v>151</v>
      </c>
      <c r="B365" s="9" t="s">
        <v>30</v>
      </c>
      <c r="C365" s="9" t="s">
        <v>15</v>
      </c>
      <c r="D365" s="9" t="s">
        <v>60</v>
      </c>
      <c r="E365" s="9" t="s">
        <v>61</v>
      </c>
      <c r="F365" s="9" t="s">
        <v>19</v>
      </c>
      <c r="G365" s="10">
        <v>105</v>
      </c>
      <c r="H365" s="10">
        <v>1.99</v>
      </c>
      <c r="I365" s="10">
        <v>30</v>
      </c>
      <c r="J365" s="10">
        <f t="shared" ref="J365:J371" si="32">+I365+G365</f>
        <v>135</v>
      </c>
    </row>
    <row r="366" spans="1:10" x14ac:dyDescent="0.3">
      <c r="F366" s="4" t="s">
        <v>22</v>
      </c>
      <c r="G366" s="12">
        <v>138</v>
      </c>
      <c r="H366" s="12">
        <v>5</v>
      </c>
      <c r="I366" s="12">
        <v>30</v>
      </c>
      <c r="J366" s="12">
        <f t="shared" si="32"/>
        <v>168</v>
      </c>
    </row>
    <row r="367" spans="1:10" x14ac:dyDescent="0.3">
      <c r="F367" s="4" t="s">
        <v>24</v>
      </c>
      <c r="G367" s="12">
        <v>130</v>
      </c>
      <c r="H367" s="12">
        <v>1</v>
      </c>
      <c r="I367" s="12">
        <v>40</v>
      </c>
      <c r="J367" s="12">
        <f t="shared" si="32"/>
        <v>170</v>
      </c>
    </row>
    <row r="368" spans="1:10" x14ac:dyDescent="0.3">
      <c r="F368" s="4" t="s">
        <v>21</v>
      </c>
      <c r="G368" s="12">
        <v>140</v>
      </c>
      <c r="H368" s="12">
        <v>0.95</v>
      </c>
      <c r="I368" s="12">
        <v>38</v>
      </c>
      <c r="J368" s="12">
        <f t="shared" si="32"/>
        <v>178</v>
      </c>
    </row>
    <row r="369" spans="1:10" x14ac:dyDescent="0.3">
      <c r="F369" s="4" t="s">
        <v>25</v>
      </c>
      <c r="G369" s="12">
        <v>157</v>
      </c>
      <c r="H369" s="12">
        <v>0.99</v>
      </c>
      <c r="I369" s="12">
        <v>38</v>
      </c>
      <c r="J369" s="12">
        <f t="shared" si="32"/>
        <v>195</v>
      </c>
    </row>
    <row r="370" spans="1:10" x14ac:dyDescent="0.3">
      <c r="F370" s="4" t="s">
        <v>43</v>
      </c>
      <c r="G370" s="12">
        <v>154.85</v>
      </c>
      <c r="H370" s="12">
        <v>3</v>
      </c>
      <c r="I370" s="12">
        <v>42</v>
      </c>
      <c r="J370" s="12">
        <f t="shared" si="32"/>
        <v>196.85</v>
      </c>
    </row>
    <row r="371" spans="1:10" x14ac:dyDescent="0.3">
      <c r="F371" s="4" t="s">
        <v>68</v>
      </c>
      <c r="G371" s="12">
        <v>180</v>
      </c>
      <c r="H371" s="12">
        <v>0.5</v>
      </c>
      <c r="I371" s="12">
        <v>30</v>
      </c>
      <c r="J371" s="12">
        <f t="shared" si="32"/>
        <v>210</v>
      </c>
    </row>
    <row r="372" spans="1:10" x14ac:dyDescent="0.3">
      <c r="G372" s="12"/>
      <c r="H372" s="12"/>
      <c r="I372" s="12"/>
    </row>
    <row r="373" spans="1:10" x14ac:dyDescent="0.3">
      <c r="A373" s="9" t="s">
        <v>152</v>
      </c>
      <c r="B373" s="9" t="s">
        <v>37</v>
      </c>
      <c r="G373" s="12"/>
      <c r="H373" s="12"/>
      <c r="I373" s="12"/>
    </row>
    <row r="374" spans="1:10" x14ac:dyDescent="0.3">
      <c r="G374" s="12"/>
      <c r="H374" s="12"/>
      <c r="I374" s="12"/>
    </row>
    <row r="375" spans="1:10" x14ac:dyDescent="0.3">
      <c r="A375" s="9" t="s">
        <v>153</v>
      </c>
      <c r="B375" s="9" t="s">
        <v>14</v>
      </c>
      <c r="C375" s="9" t="s">
        <v>15</v>
      </c>
      <c r="D375" s="9" t="s">
        <v>154</v>
      </c>
      <c r="E375" s="9" t="s">
        <v>155</v>
      </c>
      <c r="F375" s="9" t="s">
        <v>19</v>
      </c>
      <c r="G375" s="10">
        <v>79</v>
      </c>
      <c r="H375" s="10">
        <v>1.99</v>
      </c>
      <c r="I375" s="11">
        <v>20</v>
      </c>
      <c r="J375" s="10">
        <f>+G375</f>
        <v>79</v>
      </c>
    </row>
    <row r="376" spans="1:10" x14ac:dyDescent="0.3">
      <c r="F376" s="4" t="s">
        <v>22</v>
      </c>
      <c r="G376" s="12">
        <v>114</v>
      </c>
      <c r="H376" s="12">
        <v>5</v>
      </c>
      <c r="I376" s="13">
        <v>85</v>
      </c>
      <c r="J376" s="12">
        <f t="shared" ref="J376:J381" si="33">+G376</f>
        <v>114</v>
      </c>
    </row>
    <row r="377" spans="1:10" x14ac:dyDescent="0.3">
      <c r="F377" s="4" t="s">
        <v>21</v>
      </c>
      <c r="G377" s="12">
        <v>118</v>
      </c>
      <c r="H377" s="12">
        <v>0.95</v>
      </c>
      <c r="I377" s="13">
        <v>50</v>
      </c>
      <c r="J377" s="12">
        <f t="shared" si="33"/>
        <v>118</v>
      </c>
    </row>
    <row r="378" spans="1:10" x14ac:dyDescent="0.3">
      <c r="F378" s="4" t="s">
        <v>74</v>
      </c>
      <c r="G378" s="12">
        <v>126</v>
      </c>
      <c r="H378" s="12">
        <v>2</v>
      </c>
      <c r="I378" s="13">
        <v>42</v>
      </c>
      <c r="J378" s="12">
        <f t="shared" si="33"/>
        <v>126</v>
      </c>
    </row>
    <row r="379" spans="1:10" x14ac:dyDescent="0.3">
      <c r="F379" s="4" t="s">
        <v>24</v>
      </c>
      <c r="G379" s="12">
        <v>135</v>
      </c>
      <c r="H379" s="12">
        <v>1</v>
      </c>
      <c r="I379" s="13">
        <v>40</v>
      </c>
      <c r="J379" s="12">
        <f t="shared" si="33"/>
        <v>135</v>
      </c>
    </row>
    <row r="380" spans="1:10" x14ac:dyDescent="0.3">
      <c r="F380" s="4" t="s">
        <v>25</v>
      </c>
      <c r="G380" s="12">
        <v>157</v>
      </c>
      <c r="H380" s="12">
        <v>0.99</v>
      </c>
      <c r="I380" s="13">
        <v>60</v>
      </c>
      <c r="J380" s="12">
        <f t="shared" si="33"/>
        <v>157</v>
      </c>
    </row>
    <row r="381" spans="1:10" x14ac:dyDescent="0.3">
      <c r="F381" s="4" t="s">
        <v>33</v>
      </c>
      <c r="G381" s="12">
        <v>163</v>
      </c>
      <c r="H381" s="12">
        <v>2</v>
      </c>
      <c r="I381" s="13">
        <v>20</v>
      </c>
      <c r="J381" s="12">
        <f t="shared" si="33"/>
        <v>163</v>
      </c>
    </row>
    <row r="382" spans="1:10" x14ac:dyDescent="0.3">
      <c r="G382" s="12"/>
      <c r="H382" s="12"/>
      <c r="I382" s="12"/>
    </row>
    <row r="383" spans="1:10" x14ac:dyDescent="0.3">
      <c r="A383" s="9" t="s">
        <v>156</v>
      </c>
      <c r="B383" s="9" t="s">
        <v>37</v>
      </c>
      <c r="G383" s="12"/>
      <c r="H383" s="12"/>
      <c r="I383" s="12"/>
    </row>
    <row r="384" spans="1:10" x14ac:dyDescent="0.3">
      <c r="G384" s="12"/>
      <c r="H384" s="12"/>
      <c r="I384" s="12"/>
    </row>
    <row r="385" spans="1:10" x14ac:dyDescent="0.3">
      <c r="A385" s="9" t="s">
        <v>157</v>
      </c>
      <c r="B385" s="9" t="s">
        <v>14</v>
      </c>
      <c r="C385" s="9" t="s">
        <v>15</v>
      </c>
      <c r="D385" s="9" t="s">
        <v>158</v>
      </c>
      <c r="E385" s="9" t="s">
        <v>159</v>
      </c>
      <c r="F385" s="9" t="s">
        <v>19</v>
      </c>
      <c r="G385" s="10">
        <v>65</v>
      </c>
      <c r="H385" s="10">
        <v>1.99</v>
      </c>
      <c r="I385" s="11">
        <v>20</v>
      </c>
      <c r="J385" s="10">
        <f>+G385</f>
        <v>65</v>
      </c>
    </row>
    <row r="386" spans="1:10" x14ac:dyDescent="0.3">
      <c r="F386" s="4" t="s">
        <v>22</v>
      </c>
      <c r="G386" s="12">
        <v>86</v>
      </c>
      <c r="H386" s="12">
        <v>5</v>
      </c>
      <c r="I386" s="13">
        <v>85</v>
      </c>
      <c r="J386" s="12">
        <f t="shared" ref="J386:J394" si="34">+G386</f>
        <v>86</v>
      </c>
    </row>
    <row r="387" spans="1:10" x14ac:dyDescent="0.3">
      <c r="F387" s="4" t="s">
        <v>24</v>
      </c>
      <c r="G387" s="12">
        <v>95</v>
      </c>
      <c r="H387" s="12">
        <v>1</v>
      </c>
      <c r="I387" s="13">
        <v>30</v>
      </c>
      <c r="J387" s="12">
        <f t="shared" si="34"/>
        <v>95</v>
      </c>
    </row>
    <row r="388" spans="1:10" x14ac:dyDescent="0.3">
      <c r="F388" s="4" t="s">
        <v>21</v>
      </c>
      <c r="G388" s="12">
        <v>110</v>
      </c>
      <c r="H388" s="12">
        <v>0.95</v>
      </c>
      <c r="I388" s="13">
        <v>50</v>
      </c>
      <c r="J388" s="12">
        <f t="shared" si="34"/>
        <v>110</v>
      </c>
    </row>
    <row r="389" spans="1:10" x14ac:dyDescent="0.3">
      <c r="F389" s="4" t="s">
        <v>74</v>
      </c>
      <c r="G389" s="12">
        <v>110</v>
      </c>
      <c r="H389" s="12">
        <v>2</v>
      </c>
      <c r="I389" s="13">
        <v>42</v>
      </c>
      <c r="J389" s="12">
        <f t="shared" si="34"/>
        <v>110</v>
      </c>
    </row>
    <row r="390" spans="1:10" x14ac:dyDescent="0.3">
      <c r="F390" s="4" t="s">
        <v>75</v>
      </c>
      <c r="G390" s="12">
        <v>129</v>
      </c>
      <c r="H390" s="12">
        <v>2.95</v>
      </c>
      <c r="I390" s="13">
        <v>25</v>
      </c>
      <c r="J390" s="12">
        <f t="shared" si="34"/>
        <v>129</v>
      </c>
    </row>
    <row r="391" spans="1:10" x14ac:dyDescent="0.3">
      <c r="F391" s="4" t="s">
        <v>25</v>
      </c>
      <c r="G391" s="12">
        <v>141</v>
      </c>
      <c r="H391" s="12">
        <v>0.99</v>
      </c>
      <c r="I391" s="13">
        <v>60</v>
      </c>
      <c r="J391" s="12">
        <f t="shared" si="34"/>
        <v>141</v>
      </c>
    </row>
    <row r="392" spans="1:10" x14ac:dyDescent="0.3">
      <c r="F392" s="4" t="s">
        <v>68</v>
      </c>
      <c r="G392" s="12">
        <v>150</v>
      </c>
      <c r="H392" s="12">
        <v>0.5</v>
      </c>
      <c r="I392" s="13">
        <v>20</v>
      </c>
      <c r="J392" s="12">
        <f t="shared" si="34"/>
        <v>150</v>
      </c>
    </row>
    <row r="393" spans="1:10" x14ac:dyDescent="0.3">
      <c r="F393" s="4" t="s">
        <v>34</v>
      </c>
      <c r="G393" s="12">
        <v>150</v>
      </c>
      <c r="H393" s="12">
        <v>2.5</v>
      </c>
      <c r="I393" s="13">
        <v>48</v>
      </c>
      <c r="J393" s="12">
        <f t="shared" si="34"/>
        <v>150</v>
      </c>
    </row>
    <row r="394" spans="1:10" x14ac:dyDescent="0.3">
      <c r="F394" s="4" t="s">
        <v>43</v>
      </c>
      <c r="G394" s="12">
        <v>155</v>
      </c>
      <c r="H394" s="12">
        <v>2.9</v>
      </c>
      <c r="I394" s="13">
        <v>42</v>
      </c>
      <c r="J394" s="12">
        <f t="shared" si="34"/>
        <v>155</v>
      </c>
    </row>
    <row r="395" spans="1:10" x14ac:dyDescent="0.3">
      <c r="G395" s="12"/>
      <c r="H395" s="12"/>
      <c r="I395" s="12"/>
    </row>
    <row r="396" spans="1:10" x14ac:dyDescent="0.3">
      <c r="A396" s="9" t="s">
        <v>160</v>
      </c>
      <c r="B396" s="9" t="s">
        <v>37</v>
      </c>
      <c r="G396" s="12"/>
      <c r="H396" s="12"/>
      <c r="I396" s="12"/>
    </row>
    <row r="397" spans="1:10" x14ac:dyDescent="0.3">
      <c r="G397" s="12"/>
      <c r="H397" s="12"/>
      <c r="I397" s="12"/>
    </row>
    <row r="398" spans="1:10" x14ac:dyDescent="0.3">
      <c r="A398" s="9" t="s">
        <v>161</v>
      </c>
      <c r="B398" s="9" t="s">
        <v>14</v>
      </c>
      <c r="C398" s="9" t="s">
        <v>15</v>
      </c>
      <c r="D398" s="9" t="s">
        <v>162</v>
      </c>
      <c r="E398" s="9" t="s">
        <v>163</v>
      </c>
      <c r="F398" s="9" t="s">
        <v>19</v>
      </c>
      <c r="G398" s="10">
        <v>100</v>
      </c>
      <c r="H398" s="10">
        <v>1.99</v>
      </c>
      <c r="I398" s="11">
        <v>30</v>
      </c>
      <c r="J398" s="10">
        <f>+G398</f>
        <v>100</v>
      </c>
    </row>
    <row r="399" spans="1:10" x14ac:dyDescent="0.3">
      <c r="F399" s="4" t="s">
        <v>22</v>
      </c>
      <c r="G399" s="12">
        <v>124</v>
      </c>
      <c r="H399" s="12">
        <v>5</v>
      </c>
      <c r="I399" s="13">
        <v>85</v>
      </c>
      <c r="J399" s="12">
        <f t="shared" ref="J399:J405" si="35">+G399</f>
        <v>124</v>
      </c>
    </row>
    <row r="400" spans="1:10" x14ac:dyDescent="0.3">
      <c r="F400" s="4" t="s">
        <v>24</v>
      </c>
      <c r="G400" s="12">
        <v>135</v>
      </c>
      <c r="H400" s="12">
        <v>1</v>
      </c>
      <c r="I400" s="13">
        <v>40</v>
      </c>
      <c r="J400" s="12">
        <f t="shared" si="35"/>
        <v>135</v>
      </c>
    </row>
    <row r="401" spans="1:10" x14ac:dyDescent="0.3">
      <c r="F401" s="4" t="s">
        <v>74</v>
      </c>
      <c r="G401" s="12">
        <v>136</v>
      </c>
      <c r="H401" s="12">
        <v>2</v>
      </c>
      <c r="I401" s="13">
        <v>42</v>
      </c>
      <c r="J401" s="12">
        <f t="shared" si="35"/>
        <v>136</v>
      </c>
    </row>
    <row r="402" spans="1:10" x14ac:dyDescent="0.3">
      <c r="F402" s="4" t="s">
        <v>21</v>
      </c>
      <c r="G402" s="12">
        <v>140</v>
      </c>
      <c r="H402" s="12">
        <v>0.95</v>
      </c>
      <c r="I402" s="13">
        <v>50</v>
      </c>
      <c r="J402" s="12">
        <f t="shared" si="35"/>
        <v>140</v>
      </c>
    </row>
    <row r="403" spans="1:10" x14ac:dyDescent="0.3">
      <c r="F403" s="4" t="s">
        <v>25</v>
      </c>
      <c r="G403" s="12">
        <v>149.97999999999999</v>
      </c>
      <c r="H403" s="12">
        <v>0.99</v>
      </c>
      <c r="I403" s="13">
        <v>60</v>
      </c>
      <c r="J403" s="12">
        <f t="shared" si="35"/>
        <v>149.97999999999999</v>
      </c>
    </row>
    <row r="404" spans="1:10" x14ac:dyDescent="0.3">
      <c r="F404" s="4" t="s">
        <v>83</v>
      </c>
      <c r="G404" s="12">
        <v>179</v>
      </c>
      <c r="H404" s="12">
        <v>0.3</v>
      </c>
      <c r="I404" s="13">
        <v>19</v>
      </c>
      <c r="J404" s="12">
        <f t="shared" si="35"/>
        <v>179</v>
      </c>
    </row>
    <row r="405" spans="1:10" x14ac:dyDescent="0.3">
      <c r="F405" s="4" t="s">
        <v>68</v>
      </c>
      <c r="G405" s="12">
        <v>185</v>
      </c>
      <c r="H405" s="12">
        <v>0.5</v>
      </c>
      <c r="I405" s="13">
        <v>40</v>
      </c>
      <c r="J405" s="12">
        <f t="shared" si="35"/>
        <v>185</v>
      </c>
    </row>
    <row r="406" spans="1:10" x14ac:dyDescent="0.3">
      <c r="G406" s="12"/>
      <c r="H406" s="12"/>
      <c r="I406" s="12"/>
    </row>
    <row r="407" spans="1:10" x14ac:dyDescent="0.3">
      <c r="A407" s="9" t="s">
        <v>164</v>
      </c>
      <c r="B407" s="9" t="s">
        <v>30</v>
      </c>
      <c r="C407" s="9" t="s">
        <v>15</v>
      </c>
      <c r="D407" s="9" t="s">
        <v>165</v>
      </c>
      <c r="E407" s="9" t="s">
        <v>82</v>
      </c>
      <c r="F407" s="9" t="s">
        <v>24</v>
      </c>
      <c r="G407" s="10">
        <v>175</v>
      </c>
      <c r="H407" s="10">
        <v>1</v>
      </c>
      <c r="I407" s="10">
        <v>50</v>
      </c>
      <c r="J407" s="10">
        <f>+I407+G407</f>
        <v>225</v>
      </c>
    </row>
    <row r="408" spans="1:10" x14ac:dyDescent="0.3">
      <c r="F408" s="4" t="s">
        <v>21</v>
      </c>
      <c r="G408" s="12">
        <v>200</v>
      </c>
      <c r="H408" s="12">
        <v>0.95</v>
      </c>
      <c r="I408" s="12">
        <v>48</v>
      </c>
      <c r="J408" s="12">
        <f>+I408+G408</f>
        <v>248</v>
      </c>
    </row>
    <row r="409" spans="1:10" x14ac:dyDescent="0.3">
      <c r="F409" s="4" t="s">
        <v>25</v>
      </c>
      <c r="G409" s="12">
        <v>237</v>
      </c>
      <c r="H409" s="12">
        <v>0.99</v>
      </c>
      <c r="I409" s="12">
        <v>45</v>
      </c>
      <c r="J409" s="12">
        <f>+I409+G409</f>
        <v>282</v>
      </c>
    </row>
    <row r="410" spans="1:10" x14ac:dyDescent="0.3">
      <c r="F410" s="4" t="s">
        <v>22</v>
      </c>
      <c r="G410" s="12">
        <v>260</v>
      </c>
      <c r="H410" s="12">
        <v>5</v>
      </c>
      <c r="I410" s="12">
        <v>30</v>
      </c>
      <c r="J410" s="12">
        <f>+I410+G410</f>
        <v>290</v>
      </c>
    </row>
    <row r="411" spans="1:10" x14ac:dyDescent="0.3">
      <c r="G411" s="12"/>
      <c r="H411" s="12"/>
      <c r="I411" s="12"/>
    </row>
    <row r="412" spans="1:10" x14ac:dyDescent="0.3">
      <c r="A412" s="9" t="s">
        <v>166</v>
      </c>
      <c r="B412" s="9" t="s">
        <v>14</v>
      </c>
      <c r="C412" s="9" t="s">
        <v>15</v>
      </c>
      <c r="D412" s="9" t="s">
        <v>167</v>
      </c>
      <c r="E412" s="9" t="s">
        <v>163</v>
      </c>
      <c r="F412" s="9" t="s">
        <v>22</v>
      </c>
      <c r="G412" s="10">
        <v>111</v>
      </c>
      <c r="H412" s="10">
        <v>5</v>
      </c>
      <c r="I412" s="11">
        <v>85</v>
      </c>
      <c r="J412" s="10">
        <f>+G412</f>
        <v>111</v>
      </c>
    </row>
    <row r="413" spans="1:10" x14ac:dyDescent="0.3">
      <c r="F413" s="4" t="s">
        <v>19</v>
      </c>
      <c r="G413" s="12">
        <v>119</v>
      </c>
      <c r="H413" s="12">
        <v>1.99</v>
      </c>
      <c r="I413" s="13">
        <v>40</v>
      </c>
      <c r="J413" s="12">
        <f t="shared" ref="J413:J419" si="36">+G413</f>
        <v>119</v>
      </c>
    </row>
    <row r="414" spans="1:10" x14ac:dyDescent="0.3">
      <c r="F414" s="4" t="s">
        <v>21</v>
      </c>
      <c r="G414" s="12">
        <v>120</v>
      </c>
      <c r="H414" s="12">
        <v>0.95</v>
      </c>
      <c r="I414" s="13">
        <v>50</v>
      </c>
      <c r="J414" s="12">
        <f t="shared" si="36"/>
        <v>120</v>
      </c>
    </row>
    <row r="415" spans="1:10" x14ac:dyDescent="0.3">
      <c r="F415" s="4" t="s">
        <v>24</v>
      </c>
      <c r="G415" s="12">
        <v>128</v>
      </c>
      <c r="H415" s="12">
        <v>1</v>
      </c>
      <c r="I415" s="13">
        <v>40</v>
      </c>
      <c r="J415" s="12">
        <f t="shared" si="36"/>
        <v>128</v>
      </c>
    </row>
    <row r="416" spans="1:10" x14ac:dyDescent="0.3">
      <c r="F416" s="4" t="s">
        <v>25</v>
      </c>
      <c r="G416" s="12">
        <v>147</v>
      </c>
      <c r="H416" s="12">
        <v>0.99</v>
      </c>
      <c r="I416" s="13">
        <v>60</v>
      </c>
      <c r="J416" s="12">
        <f t="shared" si="36"/>
        <v>147</v>
      </c>
    </row>
    <row r="417" spans="6:10" x14ac:dyDescent="0.3">
      <c r="F417" s="4" t="s">
        <v>42</v>
      </c>
      <c r="G417" s="12">
        <v>190</v>
      </c>
      <c r="H417" s="12">
        <v>1</v>
      </c>
      <c r="I417" s="13">
        <v>47</v>
      </c>
      <c r="J417" s="12">
        <f t="shared" si="36"/>
        <v>190</v>
      </c>
    </row>
    <row r="418" spans="6:10" x14ac:dyDescent="0.3">
      <c r="F418" s="4" t="s">
        <v>68</v>
      </c>
      <c r="G418" s="12">
        <v>190</v>
      </c>
      <c r="H418" s="12">
        <v>0.5</v>
      </c>
      <c r="I418" s="13">
        <v>40</v>
      </c>
      <c r="J418" s="12">
        <f t="shared" si="36"/>
        <v>190</v>
      </c>
    </row>
    <row r="419" spans="6:10" x14ac:dyDescent="0.3">
      <c r="F419" s="4" t="s">
        <v>43</v>
      </c>
      <c r="G419" s="12">
        <v>226</v>
      </c>
      <c r="H419" s="12">
        <v>2.8</v>
      </c>
      <c r="I419" s="13">
        <v>95</v>
      </c>
      <c r="J419" s="12">
        <f t="shared" si="36"/>
        <v>226</v>
      </c>
    </row>
  </sheetData>
  <printOptions gridLines="1"/>
  <pageMargins left="0.75" right="0.75" top="0.25" bottom="0.5" header="0.5" footer="0.25"/>
  <pageSetup scale="95" orientation="landscape" r:id="rId1"/>
  <headerFooter alignWithMargins="0">
    <oddFooter>&amp;LPage &amp;P of &amp;N&amp;C&amp;F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Analysis</vt:lpstr>
      <vt:lpstr>'Bid Analysis'!Print_Titles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fromano</dc:creator>
  <cp:lastModifiedBy>fromano</cp:lastModifiedBy>
  <dcterms:created xsi:type="dcterms:W3CDTF">2013-02-12T21:07:15Z</dcterms:created>
  <dcterms:modified xsi:type="dcterms:W3CDTF">2013-02-12T21:09:07Z</dcterms:modified>
</cp:coreProperties>
</file>